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各選挙における投票状況の推移" sheetId="1" r:id="rId1"/>
  </sheets>
  <definedNames>
    <definedName name="_xlnm.Print_Area" localSheetId="0">'各選挙における投票状況の推移'!$A$1:$J$67</definedName>
    <definedName name="_xlnm.Print_Titles" localSheetId="0">'各選挙における投票状況の推移'!$1:$7</definedName>
  </definedNames>
  <calcPr fullCalcOnLoad="1"/>
</workbook>
</file>

<file path=xl/sharedStrings.xml><?xml version="1.0" encoding="utf-8"?>
<sst xmlns="http://schemas.openxmlformats.org/spreadsheetml/2006/main" count="38" uniqueCount="26">
  <si>
    <t>１９　選挙</t>
  </si>
  <si>
    <t>（１）各選挙における投票状況の推移</t>
  </si>
  <si>
    <t>資料：選挙管理委員会</t>
  </si>
  <si>
    <t>(単位：人、％)</t>
  </si>
  <si>
    <t>選挙の区分</t>
  </si>
  <si>
    <t>選挙の期日</t>
  </si>
  <si>
    <t>選挙人名簿
登録者数</t>
  </si>
  <si>
    <t>当日の
有権者数</t>
  </si>
  <si>
    <t>投票者</t>
  </si>
  <si>
    <t>棄権者</t>
  </si>
  <si>
    <t>投票率</t>
  </si>
  <si>
    <t>有効投票</t>
  </si>
  <si>
    <t>無効投票</t>
  </si>
  <si>
    <t>その他</t>
  </si>
  <si>
    <t>投票の内訳</t>
  </si>
  <si>
    <t>衆議院議員総選挙</t>
  </si>
  <si>
    <t>平成元年７月23日</t>
  </si>
  <si>
    <t>参議院議員通常選挙</t>
  </si>
  <si>
    <t>北海道知事選挙</t>
  </si>
  <si>
    <t>比布町長選挙</t>
  </si>
  <si>
    <t>平成元年10月22日</t>
  </si>
  <si>
    <t>比布議会議員選挙</t>
  </si>
  <si>
    <t>北海道議会議員選挙</t>
  </si>
  <si>
    <t>上川支庁所管区域無投票</t>
  </si>
  <si>
    <t>無投票</t>
  </si>
  <si>
    <t>（補欠選挙）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</si>
</sst>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  <numFmt numFmtId="181" formatCode="#,##0.000;[Red]\-#,##0.000"/>
    <numFmt numFmtId="182" formatCode="#,##0.0000;[Red]\-#,##0.0000"/>
    <numFmt numFmtId="183" formatCode="mmm\-yyyy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58" fontId="1" fillId="0" borderId="10" xfId="0" applyNumberFormat="1" applyFont="1" applyBorder="1" applyAlignment="1">
      <alignment horizontal="center" vertical="center"/>
    </xf>
    <xf numFmtId="38" fontId="1" fillId="0" borderId="10" xfId="49" applyFont="1" applyBorder="1" applyAlignment="1">
      <alignment horizontal="right" vertical="center"/>
    </xf>
    <xf numFmtId="38" fontId="1" fillId="0" borderId="11" xfId="49" applyFont="1" applyBorder="1" applyAlignment="1">
      <alignment horizontal="right" vertical="center"/>
    </xf>
    <xf numFmtId="38" fontId="1" fillId="0" borderId="12" xfId="49" applyFont="1" applyBorder="1" applyAlignment="1">
      <alignment horizontal="right" vertical="center"/>
    </xf>
    <xf numFmtId="38" fontId="1" fillId="0" borderId="13" xfId="49" applyFont="1" applyBorder="1" applyAlignment="1">
      <alignment horizontal="right" vertical="center"/>
    </xf>
    <xf numFmtId="38" fontId="1" fillId="0" borderId="11" xfId="49" applyFont="1" applyBorder="1" applyAlignment="1">
      <alignment horizontal="left" vertical="center"/>
    </xf>
    <xf numFmtId="40" fontId="1" fillId="0" borderId="10" xfId="49" applyNumberFormat="1" applyFont="1" applyBorder="1" applyAlignment="1">
      <alignment horizontal="right" vertical="center"/>
    </xf>
    <xf numFmtId="40" fontId="1" fillId="0" borderId="12" xfId="49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58" fontId="1" fillId="0" borderId="16" xfId="0" applyNumberFormat="1" applyFont="1" applyBorder="1" applyAlignment="1">
      <alignment horizontal="center" vertical="center"/>
    </xf>
    <xf numFmtId="38" fontId="1" fillId="0" borderId="16" xfId="49" applyFont="1" applyBorder="1" applyAlignment="1">
      <alignment horizontal="right" vertical="center"/>
    </xf>
    <xf numFmtId="40" fontId="1" fillId="0" borderId="16" xfId="49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38" fontId="1" fillId="0" borderId="18" xfId="49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38" fontId="1" fillId="0" borderId="20" xfId="49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38" fontId="1" fillId="0" borderId="23" xfId="49" applyFont="1" applyBorder="1" applyAlignment="1">
      <alignment horizontal="right" vertical="center"/>
    </xf>
    <xf numFmtId="38" fontId="1" fillId="0" borderId="10" xfId="49" applyFont="1" applyBorder="1" applyAlignment="1">
      <alignment horizontal="left" vertical="center"/>
    </xf>
    <xf numFmtId="0" fontId="1" fillId="0" borderId="21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SheetLayoutView="100" zoomScalePageLayoutView="0" workbookViewId="0" topLeftCell="A1">
      <selection activeCell="D36" sqref="D36"/>
    </sheetView>
  </sheetViews>
  <sheetFormatPr defaultColWidth="9.625" defaultRowHeight="12" customHeight="1"/>
  <cols>
    <col min="1" max="1" width="19.125" style="1" customWidth="1"/>
    <col min="2" max="2" width="15.625" style="1" customWidth="1"/>
    <col min="3" max="10" width="8.875" style="1" customWidth="1"/>
    <col min="11" max="16384" width="9.625" style="1" customWidth="1"/>
  </cols>
  <sheetData>
    <row r="1" ht="12" customHeight="1">
      <c r="A1" s="1" t="s">
        <v>0</v>
      </c>
    </row>
    <row r="3" ht="12" customHeight="1">
      <c r="A3" s="1" t="s">
        <v>1</v>
      </c>
    </row>
    <row r="4" ht="12" customHeight="1">
      <c r="J4" s="2" t="s">
        <v>3</v>
      </c>
    </row>
    <row r="5" spans="1:10" ht="12" customHeight="1">
      <c r="A5" s="26" t="s">
        <v>4</v>
      </c>
      <c r="B5" s="29" t="s">
        <v>5</v>
      </c>
      <c r="C5" s="32" t="s">
        <v>6</v>
      </c>
      <c r="D5" s="33" t="s">
        <v>7</v>
      </c>
      <c r="E5" s="12"/>
      <c r="F5" s="13"/>
      <c r="G5" s="32" t="s">
        <v>10</v>
      </c>
      <c r="H5" s="39" t="s">
        <v>14</v>
      </c>
      <c r="I5" s="40"/>
      <c r="J5" s="41"/>
    </row>
    <row r="6" spans="1:10" ht="12" customHeight="1">
      <c r="A6" s="27"/>
      <c r="B6" s="30"/>
      <c r="C6" s="30"/>
      <c r="D6" s="34"/>
      <c r="E6" s="36" t="s">
        <v>8</v>
      </c>
      <c r="F6" s="36" t="s">
        <v>9</v>
      </c>
      <c r="G6" s="34"/>
      <c r="H6" s="36" t="s">
        <v>11</v>
      </c>
      <c r="I6" s="36" t="s">
        <v>12</v>
      </c>
      <c r="J6" s="37" t="s">
        <v>13</v>
      </c>
    </row>
    <row r="7" spans="1:10" ht="12" customHeight="1">
      <c r="A7" s="28"/>
      <c r="B7" s="31"/>
      <c r="C7" s="31"/>
      <c r="D7" s="35"/>
      <c r="E7" s="35"/>
      <c r="F7" s="35"/>
      <c r="G7" s="35"/>
      <c r="H7" s="35"/>
      <c r="I7" s="35"/>
      <c r="J7" s="38"/>
    </row>
    <row r="8" spans="1:10" ht="12" customHeight="1">
      <c r="A8" s="17" t="s">
        <v>15</v>
      </c>
      <c r="B8" s="4">
        <v>32922</v>
      </c>
      <c r="C8" s="5">
        <v>3950</v>
      </c>
      <c r="D8" s="5">
        <f>SUM(E8:F8)</f>
        <v>3949</v>
      </c>
      <c r="E8" s="5">
        <v>3256</v>
      </c>
      <c r="F8" s="5">
        <v>693</v>
      </c>
      <c r="G8" s="10">
        <f aca="true" t="shared" si="0" ref="G8:G13">ROUND(E8/D8*100,2)</f>
        <v>82.45</v>
      </c>
      <c r="H8" s="5">
        <v>3243</v>
      </c>
      <c r="I8" s="5">
        <v>13</v>
      </c>
      <c r="J8" s="18"/>
    </row>
    <row r="9" spans="1:10" ht="12" customHeight="1">
      <c r="A9" s="19"/>
      <c r="B9" s="4">
        <v>34168</v>
      </c>
      <c r="C9" s="5">
        <v>3874</v>
      </c>
      <c r="D9" s="5">
        <f aca="true" t="shared" si="1" ref="D9:D62">SUM(E9:F9)</f>
        <v>3874</v>
      </c>
      <c r="E9" s="5">
        <v>3038</v>
      </c>
      <c r="F9" s="5">
        <v>836</v>
      </c>
      <c r="G9" s="10">
        <f t="shared" si="0"/>
        <v>78.42</v>
      </c>
      <c r="H9" s="5">
        <v>3016</v>
      </c>
      <c r="I9" s="5">
        <v>22</v>
      </c>
      <c r="J9" s="18"/>
    </row>
    <row r="10" spans="1:10" ht="12" customHeight="1">
      <c r="A10" s="19"/>
      <c r="B10" s="4">
        <v>35358</v>
      </c>
      <c r="C10" s="5">
        <v>3916</v>
      </c>
      <c r="D10" s="5">
        <f t="shared" si="1"/>
        <v>3916</v>
      </c>
      <c r="E10" s="5">
        <v>2715</v>
      </c>
      <c r="F10" s="5">
        <v>1201</v>
      </c>
      <c r="G10" s="10">
        <f t="shared" si="0"/>
        <v>69.33</v>
      </c>
      <c r="H10" s="5">
        <v>2673</v>
      </c>
      <c r="I10" s="5">
        <v>42</v>
      </c>
      <c r="J10" s="18"/>
    </row>
    <row r="11" spans="1:10" ht="12" customHeight="1">
      <c r="A11" s="19"/>
      <c r="B11" s="4">
        <v>36702</v>
      </c>
      <c r="C11" s="5">
        <v>3934</v>
      </c>
      <c r="D11" s="5">
        <f t="shared" si="1"/>
        <v>4034</v>
      </c>
      <c r="E11" s="5">
        <v>2858</v>
      </c>
      <c r="F11" s="5">
        <v>1176</v>
      </c>
      <c r="G11" s="10">
        <f t="shared" si="0"/>
        <v>70.85</v>
      </c>
      <c r="H11" s="5">
        <v>2703</v>
      </c>
      <c r="I11" s="5">
        <v>55</v>
      </c>
      <c r="J11" s="18"/>
    </row>
    <row r="12" spans="1:10" ht="12" customHeight="1">
      <c r="A12" s="19"/>
      <c r="B12" s="4">
        <v>37934</v>
      </c>
      <c r="C12" s="5">
        <v>3896</v>
      </c>
      <c r="D12" s="5">
        <f t="shared" si="1"/>
        <v>3895</v>
      </c>
      <c r="E12" s="5">
        <v>2989</v>
      </c>
      <c r="F12" s="5">
        <v>906</v>
      </c>
      <c r="G12" s="10">
        <f t="shared" si="0"/>
        <v>76.74</v>
      </c>
      <c r="H12" s="5">
        <v>2956</v>
      </c>
      <c r="I12" s="5">
        <v>33</v>
      </c>
      <c r="J12" s="18"/>
    </row>
    <row r="13" spans="1:10" ht="12" customHeight="1">
      <c r="A13" s="19"/>
      <c r="B13" s="4">
        <v>38606</v>
      </c>
      <c r="C13" s="5">
        <v>3852</v>
      </c>
      <c r="D13" s="5">
        <f>SUM(E13:F13)</f>
        <v>3851</v>
      </c>
      <c r="E13" s="5">
        <v>2936</v>
      </c>
      <c r="F13" s="5">
        <v>915</v>
      </c>
      <c r="G13" s="10">
        <f t="shared" si="0"/>
        <v>76.24</v>
      </c>
      <c r="H13" s="5">
        <v>2887</v>
      </c>
      <c r="I13" s="5">
        <v>49</v>
      </c>
      <c r="J13" s="18"/>
    </row>
    <row r="14" spans="1:10" ht="12" customHeight="1">
      <c r="A14" s="19"/>
      <c r="B14" s="4">
        <v>40055</v>
      </c>
      <c r="C14" s="5">
        <v>3684</v>
      </c>
      <c r="D14" s="5">
        <v>3681</v>
      </c>
      <c r="E14" s="5">
        <v>2952</v>
      </c>
      <c r="F14" s="5">
        <v>729</v>
      </c>
      <c r="G14" s="10">
        <v>80.2</v>
      </c>
      <c r="H14" s="5">
        <v>2920</v>
      </c>
      <c r="I14" s="5">
        <v>32</v>
      </c>
      <c r="J14" s="18"/>
    </row>
    <row r="15" spans="1:10" ht="12" customHeight="1">
      <c r="A15" s="19"/>
      <c r="B15" s="4">
        <v>41259</v>
      </c>
      <c r="C15" s="5">
        <v>3553</v>
      </c>
      <c r="D15" s="5">
        <v>3554</v>
      </c>
      <c r="E15" s="5">
        <v>2353</v>
      </c>
      <c r="F15" s="5">
        <v>1201</v>
      </c>
      <c r="G15" s="10">
        <v>66.21</v>
      </c>
      <c r="H15" s="5">
        <v>2297</v>
      </c>
      <c r="I15" s="5">
        <v>56</v>
      </c>
      <c r="J15" s="18"/>
    </row>
    <row r="16" spans="1:10" ht="12" customHeight="1">
      <c r="A16" s="19"/>
      <c r="B16" s="4">
        <v>41987</v>
      </c>
      <c r="C16" s="5">
        <v>3423</v>
      </c>
      <c r="D16" s="5">
        <v>3425</v>
      </c>
      <c r="E16" s="5">
        <v>2251</v>
      </c>
      <c r="F16" s="5">
        <v>1174</v>
      </c>
      <c r="G16" s="10">
        <v>65.72</v>
      </c>
      <c r="H16" s="5">
        <v>2190</v>
      </c>
      <c r="I16" s="5">
        <v>61</v>
      </c>
      <c r="J16" s="18"/>
    </row>
    <row r="17" spans="1:10" ht="12" customHeight="1">
      <c r="A17" s="19"/>
      <c r="B17" s="4">
        <v>43030</v>
      </c>
      <c r="C17" s="5">
        <v>3371</v>
      </c>
      <c r="D17" s="5">
        <v>3370</v>
      </c>
      <c r="E17" s="5">
        <v>2398</v>
      </c>
      <c r="F17" s="5">
        <v>972</v>
      </c>
      <c r="G17" s="10">
        <v>71.16</v>
      </c>
      <c r="H17" s="5">
        <v>2356</v>
      </c>
      <c r="I17" s="5">
        <v>42</v>
      </c>
      <c r="J17" s="18"/>
    </row>
    <row r="18" spans="1:10" ht="12" customHeight="1">
      <c r="A18" s="17" t="s">
        <v>17</v>
      </c>
      <c r="B18" s="4" t="s">
        <v>16</v>
      </c>
      <c r="C18" s="5">
        <v>3955</v>
      </c>
      <c r="D18" s="5">
        <f t="shared" si="1"/>
        <v>3954</v>
      </c>
      <c r="E18" s="5">
        <v>3136</v>
      </c>
      <c r="F18" s="5">
        <v>818</v>
      </c>
      <c r="G18" s="10">
        <f aca="true" t="shared" si="2" ref="G18:G24">ROUND(E18/D18*100,2)</f>
        <v>79.31</v>
      </c>
      <c r="H18" s="5">
        <v>3049</v>
      </c>
      <c r="I18" s="5">
        <v>87</v>
      </c>
      <c r="J18" s="18"/>
    </row>
    <row r="19" spans="1:10" ht="12" customHeight="1">
      <c r="A19" s="19"/>
      <c r="B19" s="4">
        <v>33811</v>
      </c>
      <c r="C19" s="5">
        <v>3874</v>
      </c>
      <c r="D19" s="5">
        <f t="shared" si="1"/>
        <v>3874</v>
      </c>
      <c r="E19" s="5">
        <v>2709</v>
      </c>
      <c r="F19" s="5">
        <v>1165</v>
      </c>
      <c r="G19" s="10">
        <f t="shared" si="2"/>
        <v>69.93</v>
      </c>
      <c r="H19" s="5">
        <v>2658</v>
      </c>
      <c r="I19" s="5">
        <v>51</v>
      </c>
      <c r="J19" s="18"/>
    </row>
    <row r="20" spans="1:10" ht="12" customHeight="1">
      <c r="A20" s="19"/>
      <c r="B20" s="4">
        <v>34903</v>
      </c>
      <c r="C20" s="5">
        <v>3902</v>
      </c>
      <c r="D20" s="5">
        <f t="shared" si="1"/>
        <v>3092</v>
      </c>
      <c r="E20" s="5">
        <v>2216</v>
      </c>
      <c r="F20" s="5">
        <v>876</v>
      </c>
      <c r="G20" s="10">
        <f t="shared" si="2"/>
        <v>71.67</v>
      </c>
      <c r="H20" s="5">
        <v>2147</v>
      </c>
      <c r="I20" s="5">
        <v>69</v>
      </c>
      <c r="J20" s="18"/>
    </row>
    <row r="21" spans="1:10" ht="12" customHeight="1">
      <c r="A21" s="19"/>
      <c r="B21" s="4">
        <v>35986</v>
      </c>
      <c r="C21" s="5">
        <v>3935</v>
      </c>
      <c r="D21" s="5">
        <f t="shared" si="1"/>
        <v>3935</v>
      </c>
      <c r="E21" s="5">
        <v>2510</v>
      </c>
      <c r="F21" s="5">
        <v>1425</v>
      </c>
      <c r="G21" s="10">
        <f t="shared" si="2"/>
        <v>63.79</v>
      </c>
      <c r="H21" s="5">
        <v>2412</v>
      </c>
      <c r="I21" s="5">
        <v>98</v>
      </c>
      <c r="J21" s="18"/>
    </row>
    <row r="22" spans="1:10" ht="12" customHeight="1">
      <c r="A22" s="19"/>
      <c r="B22" s="4">
        <v>37101</v>
      </c>
      <c r="C22" s="5">
        <v>3970</v>
      </c>
      <c r="D22" s="5">
        <f t="shared" si="1"/>
        <v>3970</v>
      </c>
      <c r="E22" s="5">
        <v>2603</v>
      </c>
      <c r="F22" s="5">
        <v>1367</v>
      </c>
      <c r="G22" s="10">
        <f t="shared" si="2"/>
        <v>65.57</v>
      </c>
      <c r="H22" s="5">
        <v>2489</v>
      </c>
      <c r="I22" s="5">
        <v>114</v>
      </c>
      <c r="J22" s="18"/>
    </row>
    <row r="23" spans="1:10" ht="12" customHeight="1">
      <c r="A23" s="19"/>
      <c r="B23" s="4">
        <v>38179</v>
      </c>
      <c r="C23" s="5">
        <v>3896</v>
      </c>
      <c r="D23" s="5">
        <f>SUM(E23:F23)</f>
        <v>3895</v>
      </c>
      <c r="E23" s="5">
        <v>2734</v>
      </c>
      <c r="F23" s="5">
        <v>1161</v>
      </c>
      <c r="G23" s="10">
        <f t="shared" si="2"/>
        <v>70.19</v>
      </c>
      <c r="H23" s="5">
        <v>2674</v>
      </c>
      <c r="I23" s="5">
        <v>60</v>
      </c>
      <c r="J23" s="18"/>
    </row>
    <row r="24" spans="1:10" ht="12" customHeight="1">
      <c r="A24" s="19"/>
      <c r="B24" s="4">
        <v>39292</v>
      </c>
      <c r="C24" s="5">
        <v>3788</v>
      </c>
      <c r="D24" s="5">
        <f t="shared" si="1"/>
        <v>3788</v>
      </c>
      <c r="E24" s="5">
        <v>2627</v>
      </c>
      <c r="F24" s="5">
        <v>1161</v>
      </c>
      <c r="G24" s="10">
        <f t="shared" si="2"/>
        <v>69.35</v>
      </c>
      <c r="H24" s="5">
        <v>2577</v>
      </c>
      <c r="I24" s="5">
        <v>50</v>
      </c>
      <c r="J24" s="18"/>
    </row>
    <row r="25" spans="1:10" ht="12" customHeight="1">
      <c r="A25" s="19"/>
      <c r="B25" s="4">
        <v>40370</v>
      </c>
      <c r="C25" s="5">
        <v>3658</v>
      </c>
      <c r="D25" s="5">
        <v>3656</v>
      </c>
      <c r="E25" s="5">
        <v>2488</v>
      </c>
      <c r="F25" s="5">
        <v>1168</v>
      </c>
      <c r="G25" s="10">
        <v>68.05</v>
      </c>
      <c r="H25" s="5">
        <v>2429</v>
      </c>
      <c r="I25" s="5">
        <v>59</v>
      </c>
      <c r="J25" s="18"/>
    </row>
    <row r="26" spans="1:10" ht="12" customHeight="1">
      <c r="A26" s="19"/>
      <c r="B26" s="4">
        <v>41476</v>
      </c>
      <c r="C26" s="5">
        <v>3527</v>
      </c>
      <c r="D26" s="5">
        <v>3530</v>
      </c>
      <c r="E26" s="5">
        <v>2146</v>
      </c>
      <c r="F26" s="5">
        <v>1384</v>
      </c>
      <c r="G26" s="10">
        <v>60.79</v>
      </c>
      <c r="H26" s="5">
        <v>2069</v>
      </c>
      <c r="I26" s="5">
        <v>77</v>
      </c>
      <c r="J26" s="18"/>
    </row>
    <row r="27" spans="1:10" ht="12" customHeight="1">
      <c r="A27" s="19"/>
      <c r="B27" s="4">
        <v>42561</v>
      </c>
      <c r="C27" s="5">
        <v>3409</v>
      </c>
      <c r="D27" s="5">
        <v>3406</v>
      </c>
      <c r="E27" s="5">
        <v>2162</v>
      </c>
      <c r="F27" s="5">
        <v>1244</v>
      </c>
      <c r="G27" s="10">
        <v>63.48</v>
      </c>
      <c r="H27" s="5">
        <v>2092</v>
      </c>
      <c r="I27" s="5">
        <v>70</v>
      </c>
      <c r="J27" s="18"/>
    </row>
    <row r="28" spans="1:10" ht="12" customHeight="1">
      <c r="A28" s="19"/>
      <c r="B28" s="4">
        <v>43667</v>
      </c>
      <c r="C28" s="5">
        <v>3290</v>
      </c>
      <c r="D28" s="5">
        <v>3292</v>
      </c>
      <c r="E28" s="5">
        <v>2081</v>
      </c>
      <c r="F28" s="5">
        <v>1211</v>
      </c>
      <c r="G28" s="10">
        <v>63.21</v>
      </c>
      <c r="H28" s="5">
        <v>2055</v>
      </c>
      <c r="I28" s="5">
        <v>26</v>
      </c>
      <c r="J28" s="18"/>
    </row>
    <row r="29" spans="1:10" ht="12" customHeight="1">
      <c r="A29" s="17" t="s">
        <v>18</v>
      </c>
      <c r="B29" s="4">
        <v>31879</v>
      </c>
      <c r="C29" s="5">
        <v>4099</v>
      </c>
      <c r="D29" s="5">
        <f t="shared" si="1"/>
        <v>4040</v>
      </c>
      <c r="E29" s="5">
        <v>3383</v>
      </c>
      <c r="F29" s="5">
        <v>657</v>
      </c>
      <c r="G29" s="10">
        <f aca="true" t="shared" si="3" ref="G29:G34">ROUND(E29/D29*100,2)</f>
        <v>83.74</v>
      </c>
      <c r="H29" s="5">
        <v>3372</v>
      </c>
      <c r="I29" s="5">
        <v>11</v>
      </c>
      <c r="J29" s="18"/>
    </row>
    <row r="30" spans="1:10" ht="12" customHeight="1">
      <c r="A30" s="19"/>
      <c r="B30" s="4">
        <v>33335</v>
      </c>
      <c r="C30" s="5">
        <v>3947</v>
      </c>
      <c r="D30" s="5">
        <f t="shared" si="1"/>
        <v>3907</v>
      </c>
      <c r="E30" s="5">
        <v>2889</v>
      </c>
      <c r="F30" s="5">
        <v>1018</v>
      </c>
      <c r="G30" s="10">
        <f t="shared" si="3"/>
        <v>73.94</v>
      </c>
      <c r="H30" s="5">
        <v>2867</v>
      </c>
      <c r="I30" s="5">
        <v>22</v>
      </c>
      <c r="J30" s="18"/>
    </row>
    <row r="31" spans="1:10" ht="12" customHeight="1">
      <c r="A31" s="19"/>
      <c r="B31" s="4">
        <v>34798</v>
      </c>
      <c r="C31" s="5">
        <v>3872</v>
      </c>
      <c r="D31" s="5">
        <f t="shared" si="1"/>
        <v>3844</v>
      </c>
      <c r="E31" s="5">
        <v>3182</v>
      </c>
      <c r="F31" s="5">
        <v>662</v>
      </c>
      <c r="G31" s="10">
        <f t="shared" si="3"/>
        <v>82.78</v>
      </c>
      <c r="H31" s="5">
        <v>3120</v>
      </c>
      <c r="I31" s="5">
        <v>62</v>
      </c>
      <c r="J31" s="18"/>
    </row>
    <row r="32" spans="1:10" ht="12" customHeight="1">
      <c r="A32" s="19"/>
      <c r="B32" s="4">
        <v>36261</v>
      </c>
      <c r="C32" s="5">
        <v>3924</v>
      </c>
      <c r="D32" s="5">
        <f t="shared" si="1"/>
        <v>3874</v>
      </c>
      <c r="E32" s="5">
        <v>2872</v>
      </c>
      <c r="F32" s="5">
        <v>1002</v>
      </c>
      <c r="G32" s="10">
        <f t="shared" si="3"/>
        <v>74.14</v>
      </c>
      <c r="H32" s="5">
        <v>2834</v>
      </c>
      <c r="I32" s="5">
        <v>38</v>
      </c>
      <c r="J32" s="18"/>
    </row>
    <row r="33" spans="1:10" ht="12" customHeight="1">
      <c r="A33" s="19"/>
      <c r="B33" s="4">
        <v>37724</v>
      </c>
      <c r="C33" s="5">
        <v>3921</v>
      </c>
      <c r="D33" s="5">
        <f t="shared" si="1"/>
        <v>3893</v>
      </c>
      <c r="E33" s="5">
        <v>2748</v>
      </c>
      <c r="F33" s="5">
        <v>1145</v>
      </c>
      <c r="G33" s="10">
        <f t="shared" si="3"/>
        <v>70.59</v>
      </c>
      <c r="H33" s="5">
        <v>2683</v>
      </c>
      <c r="I33" s="5">
        <v>65</v>
      </c>
      <c r="J33" s="18"/>
    </row>
    <row r="34" spans="1:10" ht="12" customHeight="1">
      <c r="A34" s="19"/>
      <c r="B34" s="4">
        <v>39180</v>
      </c>
      <c r="C34" s="5">
        <v>3790</v>
      </c>
      <c r="D34" s="5">
        <f t="shared" si="1"/>
        <v>3766</v>
      </c>
      <c r="E34" s="5">
        <v>2795</v>
      </c>
      <c r="F34" s="5">
        <v>971</v>
      </c>
      <c r="G34" s="10">
        <f t="shared" si="3"/>
        <v>74.22</v>
      </c>
      <c r="H34" s="5">
        <v>2782</v>
      </c>
      <c r="I34" s="5">
        <v>13</v>
      </c>
      <c r="J34" s="18"/>
    </row>
    <row r="35" spans="1:10" ht="12" customHeight="1">
      <c r="A35" s="19"/>
      <c r="B35" s="4">
        <v>40643</v>
      </c>
      <c r="C35" s="5">
        <v>3619</v>
      </c>
      <c r="D35" s="5">
        <v>3575</v>
      </c>
      <c r="E35" s="5">
        <v>2390</v>
      </c>
      <c r="F35" s="5">
        <v>1185</v>
      </c>
      <c r="G35" s="10">
        <v>66.85</v>
      </c>
      <c r="H35" s="5">
        <v>2381</v>
      </c>
      <c r="I35" s="5">
        <v>9</v>
      </c>
      <c r="J35" s="18"/>
    </row>
    <row r="36" spans="1:10" ht="12" customHeight="1">
      <c r="A36" s="19"/>
      <c r="B36" s="4">
        <v>42106</v>
      </c>
      <c r="C36" s="5">
        <v>3410</v>
      </c>
      <c r="D36" s="5">
        <v>3378</v>
      </c>
      <c r="E36" s="5">
        <v>2249</v>
      </c>
      <c r="F36" s="5">
        <v>1129</v>
      </c>
      <c r="G36" s="10">
        <v>66.58</v>
      </c>
      <c r="H36" s="5">
        <v>2241</v>
      </c>
      <c r="I36" s="5">
        <v>8</v>
      </c>
      <c r="J36" s="18"/>
    </row>
    <row r="37" spans="1:10" ht="12" customHeight="1">
      <c r="A37" s="19"/>
      <c r="B37" s="4">
        <v>43562</v>
      </c>
      <c r="C37" s="5">
        <v>3286</v>
      </c>
      <c r="D37" s="5">
        <v>3255</v>
      </c>
      <c r="E37" s="5">
        <v>2226</v>
      </c>
      <c r="F37" s="5">
        <v>1029</v>
      </c>
      <c r="G37" s="10">
        <v>68.39</v>
      </c>
      <c r="H37" s="5">
        <v>2213</v>
      </c>
      <c r="I37" s="5">
        <v>13</v>
      </c>
      <c r="J37" s="18"/>
    </row>
    <row r="38" spans="1:10" ht="12" customHeight="1">
      <c r="A38" s="17" t="s">
        <v>22</v>
      </c>
      <c r="B38" s="4">
        <v>31879</v>
      </c>
      <c r="C38" s="5">
        <v>4099</v>
      </c>
      <c r="D38" s="5">
        <f t="shared" si="1"/>
        <v>4040</v>
      </c>
      <c r="E38" s="5">
        <v>3380</v>
      </c>
      <c r="F38" s="5">
        <v>660</v>
      </c>
      <c r="G38" s="10">
        <f>ROUND(E38/D38*100,2)</f>
        <v>83.66</v>
      </c>
      <c r="H38" s="5">
        <v>3322</v>
      </c>
      <c r="I38" s="5">
        <v>58</v>
      </c>
      <c r="J38" s="18"/>
    </row>
    <row r="39" spans="1:10" ht="12" customHeight="1">
      <c r="A39" s="19"/>
      <c r="B39" s="4">
        <v>33335</v>
      </c>
      <c r="C39" s="9" t="s">
        <v>23</v>
      </c>
      <c r="D39" s="7"/>
      <c r="E39" s="7"/>
      <c r="F39" s="7"/>
      <c r="G39" s="11"/>
      <c r="H39" s="7"/>
      <c r="I39" s="7"/>
      <c r="J39" s="20"/>
    </row>
    <row r="40" spans="1:10" ht="12" customHeight="1">
      <c r="A40" s="19"/>
      <c r="B40" s="4">
        <v>34798</v>
      </c>
      <c r="C40" s="5">
        <v>3872</v>
      </c>
      <c r="D40" s="5">
        <f t="shared" si="1"/>
        <v>3844</v>
      </c>
      <c r="E40" s="5">
        <v>3179</v>
      </c>
      <c r="F40" s="5">
        <v>665</v>
      </c>
      <c r="G40" s="10">
        <f>ROUND(E40/D40*100,2)</f>
        <v>82.7</v>
      </c>
      <c r="H40" s="5">
        <v>3139</v>
      </c>
      <c r="I40" s="5">
        <v>40</v>
      </c>
      <c r="J40" s="18"/>
    </row>
    <row r="41" spans="1:10" ht="12" customHeight="1">
      <c r="A41" s="19"/>
      <c r="B41" s="4">
        <v>36261</v>
      </c>
      <c r="C41" s="5">
        <v>3924</v>
      </c>
      <c r="D41" s="5">
        <f t="shared" si="1"/>
        <v>3874</v>
      </c>
      <c r="E41" s="5">
        <v>2870</v>
      </c>
      <c r="F41" s="5">
        <v>1004</v>
      </c>
      <c r="G41" s="10">
        <f>ROUND(E41/D41*100,2)</f>
        <v>74.08</v>
      </c>
      <c r="H41" s="5">
        <v>2816</v>
      </c>
      <c r="I41" s="5">
        <v>54</v>
      </c>
      <c r="J41" s="18"/>
    </row>
    <row r="42" spans="1:10" ht="12" customHeight="1">
      <c r="A42" s="19"/>
      <c r="B42" s="4">
        <v>37724</v>
      </c>
      <c r="C42" s="6">
        <v>3921</v>
      </c>
      <c r="D42" s="5">
        <f t="shared" si="1"/>
        <v>3893</v>
      </c>
      <c r="E42" s="7">
        <v>2757</v>
      </c>
      <c r="F42" s="7">
        <v>1136</v>
      </c>
      <c r="G42" s="10">
        <f>ROUND(E42/D42*100,2)</f>
        <v>70.82</v>
      </c>
      <c r="H42" s="7">
        <v>2716</v>
      </c>
      <c r="I42" s="5">
        <v>41</v>
      </c>
      <c r="J42" s="20"/>
    </row>
    <row r="43" spans="1:10" ht="12" customHeight="1">
      <c r="A43" s="19"/>
      <c r="B43" s="4">
        <v>39180</v>
      </c>
      <c r="C43" s="6">
        <v>3790</v>
      </c>
      <c r="D43" s="5">
        <f t="shared" si="1"/>
        <v>3763</v>
      </c>
      <c r="E43" s="7">
        <v>2784</v>
      </c>
      <c r="F43" s="7">
        <v>979</v>
      </c>
      <c r="G43" s="10">
        <f>ROUND(E43/D43*100,2)</f>
        <v>73.98</v>
      </c>
      <c r="H43" s="7">
        <v>2718</v>
      </c>
      <c r="I43" s="5">
        <v>66</v>
      </c>
      <c r="J43" s="20"/>
    </row>
    <row r="44" spans="1:10" ht="12" customHeight="1">
      <c r="A44" s="19"/>
      <c r="B44" s="4">
        <v>40643</v>
      </c>
      <c r="C44" s="9" t="s">
        <v>24</v>
      </c>
      <c r="D44" s="7"/>
      <c r="E44" s="7"/>
      <c r="F44" s="7"/>
      <c r="G44" s="11"/>
      <c r="H44" s="7"/>
      <c r="I44" s="7"/>
      <c r="J44" s="20"/>
    </row>
    <row r="45" spans="1:10" ht="12" customHeight="1">
      <c r="A45" s="19"/>
      <c r="B45" s="4">
        <v>42106</v>
      </c>
      <c r="C45" s="9" t="s">
        <v>24</v>
      </c>
      <c r="D45" s="7"/>
      <c r="E45" s="7"/>
      <c r="F45" s="7"/>
      <c r="G45" s="11"/>
      <c r="H45" s="7"/>
      <c r="I45" s="7"/>
      <c r="J45" s="20"/>
    </row>
    <row r="46" spans="1:10" ht="12" customHeight="1">
      <c r="A46" s="19"/>
      <c r="B46" s="4">
        <v>43562</v>
      </c>
      <c r="C46" s="9" t="s">
        <v>24</v>
      </c>
      <c r="D46" s="7"/>
      <c r="E46" s="7"/>
      <c r="F46" s="7"/>
      <c r="G46" s="11"/>
      <c r="H46" s="7"/>
      <c r="I46" s="7"/>
      <c r="J46" s="20"/>
    </row>
    <row r="47" spans="1:10" ht="12" customHeight="1">
      <c r="A47" s="17" t="s">
        <v>19</v>
      </c>
      <c r="B47" s="4">
        <v>31347</v>
      </c>
      <c r="C47" s="9" t="s">
        <v>24</v>
      </c>
      <c r="D47" s="7"/>
      <c r="E47" s="7"/>
      <c r="F47" s="7"/>
      <c r="G47" s="11"/>
      <c r="H47" s="7"/>
      <c r="I47" s="7"/>
      <c r="J47" s="20"/>
    </row>
    <row r="48" spans="1:10" ht="12" customHeight="1">
      <c r="A48" s="19"/>
      <c r="B48" s="4" t="s">
        <v>20</v>
      </c>
      <c r="C48" s="5">
        <v>3949</v>
      </c>
      <c r="D48" s="5">
        <f t="shared" si="1"/>
        <v>3920</v>
      </c>
      <c r="E48" s="5">
        <v>3718</v>
      </c>
      <c r="F48" s="5">
        <v>202</v>
      </c>
      <c r="G48" s="10">
        <f>ROUND(E48/D48*100,2)</f>
        <v>94.85</v>
      </c>
      <c r="H48" s="5">
        <v>3709</v>
      </c>
      <c r="I48" s="5">
        <v>9</v>
      </c>
      <c r="J48" s="18"/>
    </row>
    <row r="49" spans="1:10" ht="12" customHeight="1">
      <c r="A49" s="19"/>
      <c r="B49" s="4">
        <v>34266</v>
      </c>
      <c r="C49" s="9" t="s">
        <v>24</v>
      </c>
      <c r="D49" s="7"/>
      <c r="E49" s="7"/>
      <c r="F49" s="7"/>
      <c r="G49" s="11"/>
      <c r="H49" s="7"/>
      <c r="I49" s="7"/>
      <c r="J49" s="20"/>
    </row>
    <row r="50" spans="1:10" ht="12" customHeight="1">
      <c r="A50" s="19"/>
      <c r="B50" s="4">
        <v>35729</v>
      </c>
      <c r="C50" s="9" t="s">
        <v>24</v>
      </c>
      <c r="D50" s="7"/>
      <c r="E50" s="7"/>
      <c r="F50" s="7"/>
      <c r="G50" s="11"/>
      <c r="H50" s="7"/>
      <c r="I50" s="7"/>
      <c r="J50" s="20"/>
    </row>
    <row r="51" spans="1:10" ht="12" customHeight="1">
      <c r="A51" s="19"/>
      <c r="B51" s="4">
        <v>37185</v>
      </c>
      <c r="C51" s="9" t="s">
        <v>24</v>
      </c>
      <c r="D51" s="7"/>
      <c r="E51" s="7"/>
      <c r="F51" s="7"/>
      <c r="G51" s="11"/>
      <c r="H51" s="7"/>
      <c r="I51" s="7"/>
      <c r="J51" s="20"/>
    </row>
    <row r="52" spans="1:10" ht="12" customHeight="1">
      <c r="A52" s="19"/>
      <c r="B52" s="4">
        <v>38648</v>
      </c>
      <c r="C52" s="6">
        <v>3858</v>
      </c>
      <c r="D52" s="5">
        <f t="shared" si="1"/>
        <v>3827</v>
      </c>
      <c r="E52" s="7">
        <v>3409</v>
      </c>
      <c r="F52" s="7">
        <v>418</v>
      </c>
      <c r="G52" s="10">
        <f>ROUND(E52/D52*100,2)</f>
        <v>89.08</v>
      </c>
      <c r="H52" s="5">
        <v>3397</v>
      </c>
      <c r="I52" s="8">
        <v>12</v>
      </c>
      <c r="J52" s="20"/>
    </row>
    <row r="53" spans="1:10" ht="12" customHeight="1">
      <c r="A53" s="19"/>
      <c r="B53" s="4">
        <v>38732</v>
      </c>
      <c r="C53" s="9" t="s">
        <v>24</v>
      </c>
      <c r="D53" s="7"/>
      <c r="E53" s="7"/>
      <c r="F53" s="7"/>
      <c r="G53" s="11"/>
      <c r="H53" s="7"/>
      <c r="I53" s="7"/>
      <c r="J53" s="20"/>
    </row>
    <row r="54" spans="1:10" ht="12" customHeight="1">
      <c r="A54" s="19"/>
      <c r="B54" s="4">
        <v>40167</v>
      </c>
      <c r="C54" s="9" t="s">
        <v>24</v>
      </c>
      <c r="D54" s="7"/>
      <c r="E54" s="7"/>
      <c r="F54" s="7"/>
      <c r="G54" s="11"/>
      <c r="H54" s="7"/>
      <c r="I54" s="7"/>
      <c r="J54" s="20"/>
    </row>
    <row r="55" spans="1:10" ht="12" customHeight="1">
      <c r="A55" s="19"/>
      <c r="B55" s="4">
        <v>41623</v>
      </c>
      <c r="C55" s="9" t="s">
        <v>24</v>
      </c>
      <c r="D55" s="7"/>
      <c r="E55" s="7"/>
      <c r="F55" s="7"/>
      <c r="G55" s="11"/>
      <c r="H55" s="7"/>
      <c r="I55" s="7"/>
      <c r="J55" s="20"/>
    </row>
    <row r="56" spans="1:10" ht="12" customHeight="1">
      <c r="A56" s="19"/>
      <c r="B56" s="4">
        <v>43086</v>
      </c>
      <c r="C56" s="6">
        <v>3349</v>
      </c>
      <c r="D56" s="7">
        <v>3327</v>
      </c>
      <c r="E56" s="7">
        <v>2516</v>
      </c>
      <c r="F56" s="7">
        <v>811</v>
      </c>
      <c r="G56" s="11">
        <v>75.62</v>
      </c>
      <c r="H56" s="7">
        <v>2486</v>
      </c>
      <c r="I56" s="7">
        <v>30</v>
      </c>
      <c r="J56" s="20"/>
    </row>
    <row r="57" spans="1:10" ht="12" customHeight="1">
      <c r="A57" s="17" t="s">
        <v>21</v>
      </c>
      <c r="B57" s="4">
        <v>31893</v>
      </c>
      <c r="C57" s="5">
        <v>4033</v>
      </c>
      <c r="D57" s="5">
        <f t="shared" si="1"/>
        <v>4033</v>
      </c>
      <c r="E57" s="5">
        <v>3808</v>
      </c>
      <c r="F57" s="5">
        <v>225</v>
      </c>
      <c r="G57" s="10">
        <f>ROUND(E57/D57*100,2)</f>
        <v>94.42</v>
      </c>
      <c r="H57" s="5">
        <v>3791</v>
      </c>
      <c r="I57" s="5">
        <v>17</v>
      </c>
      <c r="J57" s="18"/>
    </row>
    <row r="58" spans="1:10" ht="12" customHeight="1">
      <c r="A58" s="19"/>
      <c r="B58" s="4">
        <v>33349</v>
      </c>
      <c r="C58" s="9" t="s">
        <v>24</v>
      </c>
      <c r="D58" s="7"/>
      <c r="E58" s="7"/>
      <c r="F58" s="7"/>
      <c r="G58" s="11"/>
      <c r="H58" s="7"/>
      <c r="I58" s="7"/>
      <c r="J58" s="20"/>
    </row>
    <row r="59" spans="1:10" ht="12" customHeight="1">
      <c r="A59" s="19"/>
      <c r="B59" s="4">
        <v>34812</v>
      </c>
      <c r="C59" s="9" t="s">
        <v>24</v>
      </c>
      <c r="D59" s="7"/>
      <c r="E59" s="7"/>
      <c r="F59" s="7"/>
      <c r="G59" s="11"/>
      <c r="H59" s="7"/>
      <c r="I59" s="7"/>
      <c r="J59" s="20"/>
    </row>
    <row r="60" spans="1:10" ht="12" customHeight="1">
      <c r="A60" s="19"/>
      <c r="B60" s="4">
        <v>36275</v>
      </c>
      <c r="C60" s="5">
        <v>3923</v>
      </c>
      <c r="D60" s="5">
        <f t="shared" si="1"/>
        <v>3863</v>
      </c>
      <c r="E60" s="5">
        <v>3505</v>
      </c>
      <c r="F60" s="5">
        <v>358</v>
      </c>
      <c r="G60" s="10">
        <f>ROUND(E60/D60*100,2)</f>
        <v>90.73</v>
      </c>
      <c r="H60" s="5">
        <v>3489</v>
      </c>
      <c r="I60" s="5">
        <v>16</v>
      </c>
      <c r="J60" s="18"/>
    </row>
    <row r="61" spans="1:10" ht="12" customHeight="1">
      <c r="A61" s="19"/>
      <c r="B61" s="4">
        <v>37738</v>
      </c>
      <c r="C61" s="5">
        <v>3919</v>
      </c>
      <c r="D61" s="5">
        <f t="shared" si="1"/>
        <v>3871</v>
      </c>
      <c r="E61" s="5">
        <v>3382</v>
      </c>
      <c r="F61" s="6">
        <v>489</v>
      </c>
      <c r="G61" s="10">
        <f>ROUND(E61/D61*100,2)</f>
        <v>87.37</v>
      </c>
      <c r="H61" s="8">
        <v>3351</v>
      </c>
      <c r="I61" s="5">
        <v>31</v>
      </c>
      <c r="J61" s="18"/>
    </row>
    <row r="62" spans="1:10" ht="12" customHeight="1">
      <c r="A62" s="19"/>
      <c r="B62" s="4">
        <v>39194</v>
      </c>
      <c r="C62" s="5">
        <v>3786</v>
      </c>
      <c r="D62" s="5">
        <f t="shared" si="1"/>
        <v>3725</v>
      </c>
      <c r="E62" s="5">
        <v>3186</v>
      </c>
      <c r="F62" s="6">
        <v>539</v>
      </c>
      <c r="G62" s="10">
        <f>ROUND(E62/D62*100,2)</f>
        <v>85.53</v>
      </c>
      <c r="H62" s="8">
        <v>3164</v>
      </c>
      <c r="I62" s="5">
        <v>22</v>
      </c>
      <c r="J62" s="18"/>
    </row>
    <row r="63" spans="1:10" ht="12" customHeight="1">
      <c r="A63" s="21"/>
      <c r="B63" s="4">
        <v>40657</v>
      </c>
      <c r="C63" s="5">
        <v>3621</v>
      </c>
      <c r="D63" s="5">
        <v>3569</v>
      </c>
      <c r="E63" s="5">
        <v>2846</v>
      </c>
      <c r="F63" s="5"/>
      <c r="G63" s="10">
        <v>79.74</v>
      </c>
      <c r="H63" s="5"/>
      <c r="I63" s="5">
        <v>23</v>
      </c>
      <c r="J63" s="18"/>
    </row>
    <row r="64" spans="1:10" ht="12" customHeight="1">
      <c r="A64" s="21"/>
      <c r="B64" s="4">
        <v>42120</v>
      </c>
      <c r="C64" s="24" t="s">
        <v>24</v>
      </c>
      <c r="D64" s="5"/>
      <c r="E64" s="5"/>
      <c r="F64" s="5"/>
      <c r="G64" s="10"/>
      <c r="H64" s="5"/>
      <c r="I64" s="5"/>
      <c r="J64" s="18"/>
    </row>
    <row r="65" spans="1:10" ht="12" customHeight="1">
      <c r="A65" s="25" t="s">
        <v>25</v>
      </c>
      <c r="B65" s="4">
        <v>43030</v>
      </c>
      <c r="C65" s="5">
        <v>3371</v>
      </c>
      <c r="D65" s="5">
        <v>3340</v>
      </c>
      <c r="E65" s="5">
        <v>2325</v>
      </c>
      <c r="F65" s="5">
        <v>1015</v>
      </c>
      <c r="G65" s="10">
        <v>69.61</v>
      </c>
      <c r="H65" s="5">
        <v>2234</v>
      </c>
      <c r="I65" s="5">
        <v>91</v>
      </c>
      <c r="J65" s="18"/>
    </row>
    <row r="66" spans="1:10" ht="12" customHeight="1">
      <c r="A66" s="22"/>
      <c r="B66" s="14">
        <v>43576</v>
      </c>
      <c r="C66" s="15">
        <v>3279</v>
      </c>
      <c r="D66" s="15">
        <v>3237</v>
      </c>
      <c r="E66" s="15">
        <v>2358</v>
      </c>
      <c r="F66" s="15">
        <v>879</v>
      </c>
      <c r="G66" s="16">
        <v>72.85</v>
      </c>
      <c r="H66" s="15">
        <v>2344</v>
      </c>
      <c r="I66" s="15">
        <v>14</v>
      </c>
      <c r="J66" s="23"/>
    </row>
    <row r="67" spans="1:10" ht="12" customHeight="1">
      <c r="A67" s="3"/>
      <c r="B67" s="3"/>
      <c r="C67" s="3"/>
      <c r="D67" s="3"/>
      <c r="E67" s="3"/>
      <c r="F67" s="3"/>
      <c r="G67" s="3"/>
      <c r="H67" s="3"/>
      <c r="I67" s="3"/>
      <c r="J67" s="2" t="s">
        <v>2</v>
      </c>
    </row>
    <row r="68" spans="1:10" ht="12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</sheetData>
  <sheetProtection/>
  <mergeCells count="11">
    <mergeCell ref="H6:H7"/>
    <mergeCell ref="A5:A7"/>
    <mergeCell ref="B5:B7"/>
    <mergeCell ref="C5:C7"/>
    <mergeCell ref="D5:D7"/>
    <mergeCell ref="I6:I7"/>
    <mergeCell ref="J6:J7"/>
    <mergeCell ref="H5:J5"/>
    <mergeCell ref="E6:E7"/>
    <mergeCell ref="F6:F7"/>
    <mergeCell ref="G5:G7"/>
  </mergeCells>
  <printOptions/>
  <pageMargins left="0.3937007874015748" right="0.3937007874015748" top="0.984251968503937" bottom="0.5905511811023623" header="0.5118110236220472" footer="0.1968503937007874"/>
  <pageSetup firstPageNumber="3" useFirstPageNumber="1" horizontalDpi="600" verticalDpi="600" orientation="landscape" paperSize="9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 </cp:lastModifiedBy>
  <cp:lastPrinted>2014-01-29T00:27:16Z</cp:lastPrinted>
  <dcterms:created xsi:type="dcterms:W3CDTF">2004-05-25T04:22:04Z</dcterms:created>
  <dcterms:modified xsi:type="dcterms:W3CDTF">2021-03-18T08:26:29Z</dcterms:modified>
  <cp:category/>
  <cp:version/>
  <cp:contentType/>
  <cp:contentStatus/>
</cp:coreProperties>
</file>