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vpip05\新ファイルサーバー\04税務住民課\税務係\HP掲載用様式\"/>
    </mc:Choice>
  </mc:AlternateContent>
  <bookViews>
    <workbookView xWindow="480" yWindow="15" windowWidth="18180" windowHeight="13275"/>
  </bookViews>
  <sheets>
    <sheet name="計算シート" sheetId="1" r:id="rId1"/>
  </sheets>
  <definedNames>
    <definedName name="_xlnm.Print_Area" localSheetId="0">計算シート!$A$1:$T$40</definedName>
  </definedNames>
  <calcPr calcId="162913"/>
</workbook>
</file>

<file path=xl/calcChain.xml><?xml version="1.0" encoding="utf-8"?>
<calcChain xmlns="http://schemas.openxmlformats.org/spreadsheetml/2006/main">
  <c r="C28" i="1" l="1"/>
  <c r="S20" i="1" l="1"/>
  <c r="S19" i="1"/>
  <c r="H23" i="1" l="1"/>
  <c r="N26" i="1" l="1"/>
  <c r="N28" i="1" s="1"/>
  <c r="N36" i="1" l="1"/>
  <c r="N32" i="1"/>
  <c r="N39" i="1" l="1"/>
</calcChain>
</file>

<file path=xl/sharedStrings.xml><?xml version="1.0" encoding="utf-8"?>
<sst xmlns="http://schemas.openxmlformats.org/spreadsheetml/2006/main" count="46" uniqueCount="44">
  <si>
    <t>（イ）</t>
    <phoneticPr fontId="1"/>
  </si>
  <si>
    <t>年</t>
    <rPh sb="0" eb="1">
      <t>ネン</t>
    </rPh>
    <phoneticPr fontId="1"/>
  </si>
  <si>
    <t>はい</t>
    <phoneticPr fontId="1"/>
  </si>
  <si>
    <t xml:space="preserve">                       </t>
    <phoneticPr fontId="1"/>
  </si>
  <si>
    <t>いいえ</t>
    <phoneticPr fontId="1"/>
  </si>
  <si>
    <t>勤続年数が20年以下の場合　→</t>
    <rPh sb="0" eb="2">
      <t>キンゾク</t>
    </rPh>
    <rPh sb="2" eb="4">
      <t>ネンスウ</t>
    </rPh>
    <rPh sb="7" eb="8">
      <t>ネン</t>
    </rPh>
    <rPh sb="8" eb="10">
      <t>イカ</t>
    </rPh>
    <rPh sb="11" eb="13">
      <t>バアイ</t>
    </rPh>
    <phoneticPr fontId="1"/>
  </si>
  <si>
    <t>40万円　×　勤続年数（イ）</t>
    <rPh sb="2" eb="4">
      <t>マンエン</t>
    </rPh>
    <rPh sb="7" eb="9">
      <t>キンゾク</t>
    </rPh>
    <rPh sb="9" eb="11">
      <t>ネンスウ</t>
    </rPh>
    <phoneticPr fontId="1"/>
  </si>
  <si>
    <t>800万円　+　70万円　×　(勤続年数（イ）　-　20年)</t>
    <rPh sb="3" eb="5">
      <t>マンエン</t>
    </rPh>
    <rPh sb="10" eb="12">
      <t>マンエン</t>
    </rPh>
    <rPh sb="16" eb="18">
      <t>キンゾク</t>
    </rPh>
    <rPh sb="18" eb="20">
      <t>ネンスウ</t>
    </rPh>
    <rPh sb="28" eb="29">
      <t>ネン</t>
    </rPh>
    <phoneticPr fontId="1"/>
  </si>
  <si>
    <t xml:space="preserve">   ※　上記金額が80万円に満たないときは80万円になります。</t>
    <rPh sb="5" eb="7">
      <t>ジョウキ</t>
    </rPh>
    <rPh sb="7" eb="9">
      <t>キンガク</t>
    </rPh>
    <rPh sb="12" eb="14">
      <t>マンエン</t>
    </rPh>
    <rPh sb="15" eb="16">
      <t>ミ</t>
    </rPh>
    <rPh sb="24" eb="26">
      <t>マンエン</t>
    </rPh>
    <phoneticPr fontId="1"/>
  </si>
  <si>
    <t xml:space="preserve">   ※  障害者になったことにより退職した場合には、上記の金額に100万円加算されます。</t>
    <phoneticPr fontId="1"/>
  </si>
  <si>
    <t>退職所得控除金額</t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</si>
  <si>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</si>
  <si>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勤続年数が20年を超える場合　→</t>
    <rPh sb="0" eb="2">
      <t>キンゾク</t>
    </rPh>
    <rPh sb="2" eb="4">
      <t>ネンスウ</t>
    </rPh>
    <rPh sb="7" eb="8">
      <t>ネン</t>
    </rPh>
    <rPh sb="9" eb="10">
      <t>チョウ</t>
    </rPh>
    <rPh sb="12" eb="14">
      <t>バアイ</t>
    </rPh>
    <phoneticPr fontId="1"/>
  </si>
  <si>
    <t>退職所得に係る町道民税特別徴収税額の算出シート</t>
    <rPh sb="0" eb="2">
      <t>タイショク</t>
    </rPh>
    <rPh sb="2" eb="4">
      <t>ショトク</t>
    </rPh>
    <rPh sb="5" eb="6">
      <t>カカ</t>
    </rPh>
    <rPh sb="7" eb="8">
      <t>チョウ</t>
    </rPh>
    <rPh sb="8" eb="10">
      <t>ドウミン</t>
    </rPh>
    <rPh sb="10" eb="11">
      <t>ゼイ</t>
    </rPh>
    <rPh sb="11" eb="13">
      <t>トクベツ</t>
    </rPh>
    <rPh sb="13" eb="15">
      <t>チョウシュウ</t>
    </rPh>
    <rPh sb="15" eb="17">
      <t>ゼイガク</t>
    </rPh>
    <rPh sb="18" eb="20">
      <t>サンシュツ</t>
    </rPh>
    <phoneticPr fontId="1"/>
  </si>
  <si>
    <t>１　退職所得控除額</t>
    <rPh sb="2" eb="4">
      <t>タイショク</t>
    </rPh>
    <rPh sb="4" eb="6">
      <t>ショトク</t>
    </rPh>
    <rPh sb="6" eb="8">
      <t>コウジョ</t>
    </rPh>
    <rPh sb="8" eb="9">
      <t>ガク</t>
    </rPh>
    <phoneticPr fontId="1"/>
  </si>
  <si>
    <t>2　退職所得金額</t>
    <rPh sb="2" eb="4">
      <t>タイショク</t>
    </rPh>
    <rPh sb="4" eb="6">
      <t>ショトク</t>
    </rPh>
    <rPh sb="6" eb="8">
      <t>キンガク</t>
    </rPh>
    <phoneticPr fontId="1"/>
  </si>
  <si>
    <t>3　町民税額</t>
    <rPh sb="2" eb="4">
      <t>チョウミン</t>
    </rPh>
    <rPh sb="4" eb="6">
      <t>ゼイガク</t>
    </rPh>
    <phoneticPr fontId="1"/>
  </si>
  <si>
    <t>4　道民税額</t>
    <rPh sb="2" eb="4">
      <t>ドウミン</t>
    </rPh>
    <rPh sb="4" eb="6">
      <t>ゼイガク</t>
    </rPh>
    <phoneticPr fontId="1"/>
  </si>
  <si>
    <t>⇒</t>
    <phoneticPr fontId="1"/>
  </si>
  <si>
    <t>5　納める特別徴収税額</t>
    <rPh sb="2" eb="3">
      <t>オサ</t>
    </rPh>
    <rPh sb="5" eb="7">
      <t>トクベツ</t>
    </rPh>
    <rPh sb="7" eb="9">
      <t>チョウシュウ</t>
    </rPh>
    <rPh sb="9" eb="10">
      <t>ゼイ</t>
    </rPh>
    <rPh sb="10" eb="11">
      <t>ガク</t>
    </rPh>
    <phoneticPr fontId="1"/>
  </si>
  <si>
    <t>　(百円未満の端数を切り捨て)</t>
    <phoneticPr fontId="1"/>
  </si>
  <si>
    <t>円</t>
    <rPh sb="0" eb="1">
      <t>エン</t>
    </rPh>
    <phoneticPr fontId="1"/>
  </si>
  <si>
    <t xml:space="preserve">  下の(ア)、(イ)、(ウ)、(エ)に入力すると、退職所得に対する町道民税特別徴収税額が自動計算できます。</t>
    <rPh sb="2" eb="3">
      <t>シタ</t>
    </rPh>
    <rPh sb="20" eb="22">
      <t>ニュウリョク</t>
    </rPh>
    <rPh sb="26" eb="28">
      <t>タイショク</t>
    </rPh>
    <rPh sb="28" eb="30">
      <t>ショトク</t>
    </rPh>
    <rPh sb="31" eb="32">
      <t>タイ</t>
    </rPh>
    <rPh sb="34" eb="35">
      <t>チョウ</t>
    </rPh>
    <rPh sb="35" eb="37">
      <t>ドウミン</t>
    </rPh>
    <rPh sb="37" eb="38">
      <t>ゼイ</t>
    </rPh>
    <rPh sb="38" eb="40">
      <t>トクベツ</t>
    </rPh>
    <rPh sb="40" eb="42">
      <t>チョウシュウ</t>
    </rPh>
    <rPh sb="42" eb="44">
      <t>ゼイガク</t>
    </rPh>
    <rPh sb="45" eb="47">
      <t>ジドウ</t>
    </rPh>
    <rPh sb="47" eb="49">
      <t>ケイサン</t>
    </rPh>
    <phoneticPr fontId="1"/>
  </si>
  <si>
    <t>(エ)</t>
    <phoneticPr fontId="1"/>
  </si>
  <si>
    <t>(オ)</t>
    <phoneticPr fontId="1"/>
  </si>
  <si>
    <t>（カ）</t>
    <phoneticPr fontId="1"/>
  </si>
  <si>
    <t>（キ）</t>
    <phoneticPr fontId="1"/>
  </si>
  <si>
    <t xml:space="preserve">  退職所得金額（キ）　×　6％(税率）</t>
    <rPh sb="2" eb="4">
      <t>タイショク</t>
    </rPh>
    <rPh sb="4" eb="6">
      <t>ショトク</t>
    </rPh>
    <rPh sb="6" eb="8">
      <t>キンガク</t>
    </rPh>
    <rPh sb="17" eb="19">
      <t>ゼイリツ</t>
    </rPh>
    <phoneticPr fontId="1"/>
  </si>
  <si>
    <t>●退職手当等の収入金額</t>
    <rPh sb="1" eb="3">
      <t>タイショク</t>
    </rPh>
    <rPh sb="3" eb="5">
      <t>テア</t>
    </rPh>
    <rPh sb="5" eb="6">
      <t>トウ</t>
    </rPh>
    <rPh sb="7" eb="9">
      <t>シュウニュウ</t>
    </rPh>
    <rPh sb="9" eb="11">
      <t>キンガク</t>
    </rPh>
    <phoneticPr fontId="1"/>
  </si>
  <si>
    <t>●障害になったことによる退職</t>
    <phoneticPr fontId="1"/>
  </si>
  <si>
    <t>(ウ)</t>
    <phoneticPr fontId="1"/>
  </si>
  <si>
    <t xml:space="preserve"> 退職手当等の収入金額（ア） ―  退職所得控除額　（オ）</t>
    <rPh sb="1" eb="3">
      <t>タイショク</t>
    </rPh>
    <rPh sb="3" eb="5">
      <t>テアテ</t>
    </rPh>
    <rPh sb="5" eb="6">
      <t>ナド</t>
    </rPh>
    <rPh sb="7" eb="9">
      <t>シュウニュウ</t>
    </rPh>
    <rPh sb="9" eb="11">
      <t>キンガク</t>
    </rPh>
    <rPh sb="18" eb="20">
      <t>タイショク</t>
    </rPh>
    <rPh sb="20" eb="22">
      <t>ショトク</t>
    </rPh>
    <rPh sb="22" eb="24">
      <t>コウジョ</t>
    </rPh>
    <rPh sb="24" eb="25">
      <t>ガク</t>
    </rPh>
    <phoneticPr fontId="1"/>
  </si>
  <si>
    <t xml:space="preserve"> （カ）×1/2　(千円未満の端数を切り捨て)</t>
    <phoneticPr fontId="1"/>
  </si>
  <si>
    <t xml:space="preserve"> ※勤続年数5年以下の法人の役員等は、1/2の特例は適用されません。</t>
    <rPh sb="2" eb="4">
      <t>キンゾク</t>
    </rPh>
    <rPh sb="4" eb="6">
      <t>ネンスウ</t>
    </rPh>
    <rPh sb="7" eb="10">
      <t>ネンイカ</t>
    </rPh>
    <rPh sb="11" eb="13">
      <t>ホウジン</t>
    </rPh>
    <rPh sb="14" eb="16">
      <t>ヤクイン</t>
    </rPh>
    <rPh sb="16" eb="17">
      <t>トウ</t>
    </rPh>
    <rPh sb="23" eb="25">
      <t>トクレイ</t>
    </rPh>
    <rPh sb="26" eb="28">
      <t>テキヨウ</t>
    </rPh>
    <phoneticPr fontId="1"/>
  </si>
  <si>
    <r>
      <t>●勤続年数</t>
    </r>
    <r>
      <rPr>
        <sz val="9"/>
        <rFont val="メイリオ"/>
        <family val="3"/>
        <charset val="128"/>
      </rPr>
      <t>（</t>
    </r>
    <r>
      <rPr>
        <sz val="8"/>
        <rFont val="メイリオ"/>
        <family val="3"/>
        <charset val="128"/>
      </rPr>
      <t>※１年未満の端数は、１年に切り上げます｡）</t>
    </r>
    <rPh sb="1" eb="3">
      <t>キンゾク</t>
    </rPh>
    <rPh sb="3" eb="5">
      <t>ネンスウ</t>
    </rPh>
    <phoneticPr fontId="1"/>
  </si>
  <si>
    <t>●法人の役員等に該当</t>
    <rPh sb="1" eb="3">
      <t>ホウジン</t>
    </rPh>
    <rPh sb="4" eb="6">
      <t>ヤクイン</t>
    </rPh>
    <rPh sb="6" eb="7">
      <t>トウ</t>
    </rPh>
    <rPh sb="8" eb="10">
      <t>ガイトウ</t>
    </rPh>
    <phoneticPr fontId="1"/>
  </si>
  <si>
    <t>（ア）</t>
    <phoneticPr fontId="1"/>
  </si>
  <si>
    <t xml:space="preserve">
※役員等とは
①法人の取締役、執行役、会計参与、理事、監事など
②国会議員や地方公共団体の議会の議員
③国家公務員や地方公務員</t>
    <phoneticPr fontId="1"/>
  </si>
  <si>
    <t>（カ）の内「300万円までの部分×1/2」＋（カ）の内「300万円超の部分」</t>
    <rPh sb="4" eb="5">
      <t>ウチ</t>
    </rPh>
    <rPh sb="9" eb="11">
      <t>マンエン</t>
    </rPh>
    <rPh sb="14" eb="16">
      <t>ブブン</t>
    </rPh>
    <rPh sb="31" eb="33">
      <t>マンエン</t>
    </rPh>
    <rPh sb="33" eb="34">
      <t>チョウ</t>
    </rPh>
    <rPh sb="35" eb="37">
      <t>ブブン</t>
    </rPh>
    <phoneticPr fontId="1"/>
  </si>
  <si>
    <t xml:space="preserve">  税制改正に伴い、令和４年1月1日から、勤続年数５年以下、かつ、役員等でない者の退職金について、退職所得控除後の金額のうち、300万円を超える部分について２分の1課税が廃止されました。</t>
    <rPh sb="2" eb="4">
      <t>ゼイセイ</t>
    </rPh>
    <rPh sb="7" eb="8">
      <t>トモナ</t>
    </rPh>
    <rPh sb="10" eb="12">
      <t>レイワ</t>
    </rPh>
    <rPh sb="13" eb="14">
      <t>ネン</t>
    </rPh>
    <rPh sb="15" eb="16">
      <t>ガツ</t>
    </rPh>
    <rPh sb="17" eb="18">
      <t>ニチ</t>
    </rPh>
    <rPh sb="21" eb="23">
      <t>キンゾク</t>
    </rPh>
    <rPh sb="23" eb="25">
      <t>ネンスウ</t>
    </rPh>
    <rPh sb="26" eb="27">
      <t>ネン</t>
    </rPh>
    <rPh sb="27" eb="29">
      <t>イカ</t>
    </rPh>
    <rPh sb="33" eb="35">
      <t>ヤクイン</t>
    </rPh>
    <rPh sb="35" eb="36">
      <t>トウ</t>
    </rPh>
    <rPh sb="39" eb="40">
      <t>モノ</t>
    </rPh>
    <rPh sb="41" eb="44">
      <t>タイショクキン</t>
    </rPh>
    <rPh sb="49" eb="51">
      <t>タイショク</t>
    </rPh>
    <rPh sb="51" eb="53">
      <t>ショトク</t>
    </rPh>
    <rPh sb="53" eb="55">
      <t>コウジョ</t>
    </rPh>
    <rPh sb="55" eb="56">
      <t>ゴ</t>
    </rPh>
    <rPh sb="57" eb="59">
      <t>キンガク</t>
    </rPh>
    <rPh sb="66" eb="68">
      <t>マンエン</t>
    </rPh>
    <rPh sb="69" eb="70">
      <t>コ</t>
    </rPh>
    <rPh sb="72" eb="74">
      <t>ブブン</t>
    </rPh>
    <rPh sb="79" eb="80">
      <t>ブン</t>
    </rPh>
    <rPh sb="82" eb="84">
      <t>カゼイ</t>
    </rPh>
    <rPh sb="85" eb="87">
      <t>ハイシ</t>
    </rPh>
    <phoneticPr fontId="1"/>
  </si>
  <si>
    <t>町民税額(ク)</t>
    <rPh sb="0" eb="2">
      <t>チョウミン</t>
    </rPh>
    <rPh sb="2" eb="4">
      <t>ゼイガク</t>
    </rPh>
    <rPh sb="3" eb="4">
      <t>ガク</t>
    </rPh>
    <phoneticPr fontId="1"/>
  </si>
  <si>
    <t>　退職所得金額（キ)　×　4％（税率）</t>
    <rPh sb="1" eb="3">
      <t>タイショク</t>
    </rPh>
    <rPh sb="3" eb="5">
      <t>ショトク</t>
    </rPh>
    <rPh sb="5" eb="7">
      <t>キンガク</t>
    </rPh>
    <rPh sb="16" eb="18">
      <t>ゼイリツ</t>
    </rPh>
    <phoneticPr fontId="1"/>
  </si>
  <si>
    <t>道民税額(ケ)</t>
    <rPh sb="0" eb="2">
      <t>ドウミン</t>
    </rPh>
    <rPh sb="2" eb="4">
      <t>ゼイガク</t>
    </rPh>
    <phoneticPr fontId="1"/>
  </si>
  <si>
    <t xml:space="preserve">  町民税額（ク）　＋　道民税額（ケ）</t>
    <rPh sb="2" eb="4">
      <t>チョウミン</t>
    </rPh>
    <rPh sb="4" eb="6">
      <t>ゼイガク</t>
    </rPh>
    <rPh sb="12" eb="14">
      <t>ドウミン</t>
    </rPh>
    <rPh sb="14" eb="16">
      <t>ゼイガク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</si>
</sst>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\(#,##0\)"/>
    <numFmt numFmtId="178" formatCode="#,##0_ &quot;円&quot;"/>
    <numFmt numFmtId="179" formatCode="#,##0_ &quot;万円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4"/>
      <color theme="5" tint="-0.249977111117893"/>
      <name val="メイリオ"/>
      <family val="3"/>
      <charset val="128"/>
    </font>
    <font>
      <sz val="8"/>
      <name val="メイリオ"/>
      <family val="3"/>
      <charset val="128"/>
    </font>
    <font>
      <sz val="10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176" fontId="4" fillId="3" borderId="0" xfId="0" applyNumberFormat="1" applyFont="1" applyFill="1" applyAlignment="1" applyProtection="1">
      <alignment vertical="center"/>
      <protection hidden="1"/>
    </xf>
    <xf numFmtId="176" fontId="4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176" fontId="4" fillId="4" borderId="0" xfId="0" applyNumberFormat="1" applyFont="1" applyFill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176" fontId="5" fillId="4" borderId="0" xfId="0" applyNumberFormat="1" applyFont="1" applyFill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top"/>
      <protection hidden="1"/>
    </xf>
    <xf numFmtId="176" fontId="5" fillId="4" borderId="0" xfId="0" applyNumberFormat="1" applyFont="1" applyFill="1" applyAlignment="1" applyProtection="1">
      <alignment vertical="top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176" fontId="3" fillId="4" borderId="0" xfId="0" applyNumberFormat="1" applyFont="1" applyFill="1" applyBorder="1" applyAlignment="1" applyProtection="1">
      <alignment horizontal="right" vertical="center"/>
      <protection hidden="1"/>
    </xf>
    <xf numFmtId="0" fontId="4" fillId="4" borderId="0" xfId="0" applyFont="1" applyFill="1" applyAlignment="1" applyProtection="1">
      <alignment horizontal="left" vertical="center"/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176" fontId="5" fillId="9" borderId="0" xfId="0" applyNumberFormat="1" applyFont="1" applyFill="1" applyAlignment="1" applyProtection="1">
      <alignment vertical="top"/>
      <protection hidden="1"/>
    </xf>
    <xf numFmtId="0" fontId="4" fillId="9" borderId="0" xfId="0" applyFont="1" applyFill="1" applyAlignment="1" applyProtection="1">
      <alignment vertical="center"/>
      <protection hidden="1"/>
    </xf>
    <xf numFmtId="0" fontId="4" fillId="9" borderId="0" xfId="0" applyFont="1" applyFill="1" applyBorder="1" applyAlignment="1" applyProtection="1">
      <alignment horizontal="left"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176" fontId="6" fillId="4" borderId="0" xfId="0" applyNumberFormat="1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4" fillId="9" borderId="0" xfId="0" applyFont="1" applyFill="1" applyBorder="1" applyAlignment="1" applyProtection="1">
      <alignment vertical="center"/>
      <protection hidden="1"/>
    </xf>
    <xf numFmtId="0" fontId="4" fillId="9" borderId="10" xfId="0" applyFont="1" applyFill="1" applyBorder="1" applyAlignment="1" applyProtection="1">
      <alignment horizontal="center" vertical="center"/>
      <protection hidden="1"/>
    </xf>
    <xf numFmtId="0" fontId="4" fillId="8" borderId="16" xfId="0" applyFont="1" applyFill="1" applyBorder="1" applyAlignment="1" applyProtection="1">
      <alignment horizontal="center" vertical="center"/>
      <protection hidden="1"/>
    </xf>
    <xf numFmtId="176" fontId="3" fillId="9" borderId="0" xfId="0" applyNumberFormat="1" applyFont="1" applyFill="1" applyBorder="1" applyAlignment="1" applyProtection="1">
      <alignment horizontal="right" vertical="center"/>
      <protection hidden="1"/>
    </xf>
    <xf numFmtId="0" fontId="3" fillId="9" borderId="0" xfId="0" applyFont="1" applyFill="1" applyAlignment="1" applyProtection="1">
      <alignment vertical="center"/>
      <protection hidden="1"/>
    </xf>
    <xf numFmtId="0" fontId="5" fillId="9" borderId="0" xfId="0" applyFont="1" applyFill="1" applyAlignment="1" applyProtection="1">
      <alignment vertical="center"/>
      <protection hidden="1"/>
    </xf>
    <xf numFmtId="0" fontId="5" fillId="9" borderId="0" xfId="0" applyFont="1" applyFill="1" applyAlignment="1" applyProtection="1">
      <alignment vertical="top"/>
      <protection hidden="1"/>
    </xf>
    <xf numFmtId="0" fontId="6" fillId="9" borderId="0" xfId="0" applyFont="1" applyFill="1" applyAlignment="1" applyProtection="1">
      <alignment vertical="center"/>
      <protection hidden="1"/>
    </xf>
    <xf numFmtId="0" fontId="4" fillId="9" borderId="10" xfId="0" applyFont="1" applyFill="1" applyBorder="1" applyAlignment="1" applyProtection="1">
      <alignment horizontal="left" vertical="center"/>
      <protection hidden="1"/>
    </xf>
    <xf numFmtId="0" fontId="4" fillId="9" borderId="3" xfId="0" applyFont="1" applyFill="1" applyBorder="1" applyAlignment="1" applyProtection="1">
      <alignment horizontal="left" vertical="center"/>
      <protection hidden="1"/>
    </xf>
    <xf numFmtId="178" fontId="3" fillId="9" borderId="3" xfId="0" applyNumberFormat="1" applyFont="1" applyFill="1" applyBorder="1" applyAlignment="1" applyProtection="1">
      <alignment horizontal="right" vertical="center"/>
      <protection hidden="1"/>
    </xf>
    <xf numFmtId="0" fontId="4" fillId="9" borderId="0" xfId="0" applyFont="1" applyFill="1" applyBorder="1" applyAlignment="1" applyProtection="1">
      <alignment horizontal="center" vertical="center"/>
      <protection hidden="1"/>
    </xf>
    <xf numFmtId="0" fontId="4" fillId="9" borderId="3" xfId="0" applyFont="1" applyFill="1" applyBorder="1" applyAlignment="1" applyProtection="1">
      <alignment horizontal="center" vertical="center"/>
      <protection hidden="1"/>
    </xf>
    <xf numFmtId="178" fontId="3" fillId="9" borderId="0" xfId="0" applyNumberFormat="1" applyFont="1" applyFill="1" applyBorder="1" applyAlignment="1" applyProtection="1">
      <alignment horizontal="right" vertical="center"/>
      <protection hidden="1"/>
    </xf>
    <xf numFmtId="176" fontId="4" fillId="9" borderId="0" xfId="0" applyNumberFormat="1" applyFont="1" applyFill="1" applyAlignment="1" applyProtection="1">
      <alignment vertical="center"/>
      <protection hidden="1"/>
    </xf>
    <xf numFmtId="178" fontId="3" fillId="9" borderId="0" xfId="0" applyNumberFormat="1" applyFont="1" applyFill="1" applyBorder="1" applyAlignment="1" applyProtection="1">
      <alignment vertical="center"/>
      <protection hidden="1"/>
    </xf>
    <xf numFmtId="178" fontId="2" fillId="9" borderId="0" xfId="0" applyNumberFormat="1" applyFont="1" applyFill="1" applyBorder="1" applyAlignment="1" applyProtection="1">
      <alignment vertical="center"/>
      <protection hidden="1"/>
    </xf>
    <xf numFmtId="176" fontId="4" fillId="4" borderId="0" xfId="0" applyNumberFormat="1" applyFont="1" applyFill="1" applyAlignment="1" applyProtection="1">
      <alignment vertical="center" wrapText="1"/>
      <protection hidden="1"/>
    </xf>
    <xf numFmtId="176" fontId="4" fillId="9" borderId="0" xfId="0" applyNumberFormat="1" applyFont="1" applyFill="1" applyBorder="1" applyAlignment="1" applyProtection="1">
      <alignment horizontal="center" vertical="center"/>
      <protection locked="0"/>
    </xf>
    <xf numFmtId="176" fontId="4" fillId="9" borderId="17" xfId="0" applyNumberFormat="1" applyFont="1" applyFill="1" applyBorder="1" applyAlignment="1" applyProtection="1">
      <alignment vertical="center"/>
      <protection locked="0"/>
    </xf>
    <xf numFmtId="176" fontId="4" fillId="9" borderId="0" xfId="0" applyNumberFormat="1" applyFont="1" applyFill="1" applyBorder="1" applyAlignment="1" applyProtection="1">
      <alignment horizontal="center" vertical="center"/>
    </xf>
    <xf numFmtId="0" fontId="9" fillId="8" borderId="18" xfId="0" applyFont="1" applyFill="1" applyBorder="1" applyAlignment="1" applyProtection="1">
      <alignment horizontal="center" vertical="center"/>
      <protection hidden="1"/>
    </xf>
    <xf numFmtId="0" fontId="9" fillId="8" borderId="1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left" vertical="center" wrapText="1"/>
      <protection hidden="1"/>
    </xf>
    <xf numFmtId="0" fontId="4" fillId="4" borderId="5" xfId="0" applyFont="1" applyFill="1" applyBorder="1" applyAlignment="1" applyProtection="1">
      <alignment horizontal="left" vertical="center" wrapText="1"/>
      <protection hidden="1"/>
    </xf>
    <xf numFmtId="0" fontId="4" fillId="4" borderId="6" xfId="0" applyFont="1" applyFill="1" applyBorder="1" applyAlignment="1" applyProtection="1">
      <alignment horizontal="left" vertical="center" wrapText="1"/>
      <protection hidden="1"/>
    </xf>
    <xf numFmtId="0" fontId="4" fillId="4" borderId="7" xfId="0" applyFont="1" applyFill="1" applyBorder="1" applyAlignment="1" applyProtection="1">
      <alignment horizontal="left" vertical="center" wrapText="1"/>
      <protection hidden="1"/>
    </xf>
    <xf numFmtId="0" fontId="4" fillId="4" borderId="8" xfId="0" applyFont="1" applyFill="1" applyBorder="1" applyAlignment="1" applyProtection="1">
      <alignment horizontal="left" vertical="center" wrapText="1"/>
      <protection hidden="1"/>
    </xf>
    <xf numFmtId="0" fontId="4" fillId="4" borderId="9" xfId="0" applyFont="1" applyFill="1" applyBorder="1" applyAlignment="1" applyProtection="1">
      <alignment horizontal="left" vertical="center" wrapText="1"/>
      <protection hidden="1"/>
    </xf>
    <xf numFmtId="0" fontId="4" fillId="4" borderId="0" xfId="0" applyFont="1" applyFill="1" applyAlignment="1" applyProtection="1">
      <alignment horizontal="left" vertical="center" shrinkToFit="1"/>
      <protection hidden="1"/>
    </xf>
    <xf numFmtId="0" fontId="4" fillId="9" borderId="0" xfId="0" applyFont="1" applyFill="1" applyBorder="1" applyAlignment="1" applyProtection="1">
      <alignment horizontal="left" vertical="center"/>
      <protection hidden="1"/>
    </xf>
    <xf numFmtId="177" fontId="3" fillId="0" borderId="14" xfId="0" applyNumberFormat="1" applyFont="1" applyFill="1" applyBorder="1" applyAlignment="1" applyProtection="1">
      <alignment horizontal="right" vertical="center"/>
      <protection locked="0"/>
    </xf>
    <xf numFmtId="177" fontId="3" fillId="0" borderId="3" xfId="0" applyNumberFormat="1" applyFont="1" applyFill="1" applyBorder="1" applyAlignment="1" applyProtection="1">
      <alignment horizontal="right" vertical="center"/>
      <protection locked="0"/>
    </xf>
    <xf numFmtId="177" fontId="3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14" xfId="0" applyNumberFormat="1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horizontal="center" vertical="center"/>
      <protection hidden="1"/>
    </xf>
    <xf numFmtId="0" fontId="4" fillId="8" borderId="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79" fontId="3" fillId="7" borderId="14" xfId="0" applyNumberFormat="1" applyFont="1" applyFill="1" applyBorder="1" applyAlignment="1" applyProtection="1">
      <alignment horizontal="right" vertical="center"/>
      <protection hidden="1"/>
    </xf>
    <xf numFmtId="179" fontId="3" fillId="7" borderId="3" xfId="0" applyNumberFormat="1" applyFont="1" applyFill="1" applyBorder="1" applyAlignment="1" applyProtection="1">
      <alignment horizontal="right" vertical="center"/>
      <protection hidden="1"/>
    </xf>
    <xf numFmtId="179" fontId="3" fillId="7" borderId="2" xfId="0" applyNumberFormat="1" applyFont="1" applyFill="1" applyBorder="1" applyAlignment="1" applyProtection="1">
      <alignment horizontal="right" vertical="center"/>
      <protection hidden="1"/>
    </xf>
    <xf numFmtId="178" fontId="3" fillId="6" borderId="14" xfId="0" applyNumberFormat="1" applyFont="1" applyFill="1" applyBorder="1" applyAlignment="1" applyProtection="1">
      <alignment vertical="center"/>
      <protection hidden="1"/>
    </xf>
    <xf numFmtId="178" fontId="3" fillId="6" borderId="3" xfId="0" applyNumberFormat="1" applyFont="1" applyFill="1" applyBorder="1" applyAlignment="1" applyProtection="1">
      <alignment vertical="center"/>
      <protection hidden="1"/>
    </xf>
    <xf numFmtId="178" fontId="3" fillId="6" borderId="2" xfId="0" applyNumberFormat="1" applyFont="1" applyFill="1" applyBorder="1" applyAlignment="1" applyProtection="1">
      <alignment vertical="center"/>
      <protection hidden="1"/>
    </xf>
    <xf numFmtId="178" fontId="2" fillId="6" borderId="15" xfId="0" applyNumberFormat="1" applyFont="1" applyFill="1" applyBorder="1" applyAlignment="1" applyProtection="1">
      <alignment vertical="center"/>
      <protection hidden="1"/>
    </xf>
    <xf numFmtId="178" fontId="2" fillId="6" borderId="12" xfId="0" applyNumberFormat="1" applyFont="1" applyFill="1" applyBorder="1" applyAlignment="1" applyProtection="1">
      <alignment vertical="center"/>
      <protection hidden="1"/>
    </xf>
    <xf numFmtId="178" fontId="2" fillId="6" borderId="13" xfId="0" applyNumberFormat="1" applyFont="1" applyFill="1" applyBorder="1" applyAlignment="1" applyProtection="1">
      <alignment vertical="center"/>
      <protection hidden="1"/>
    </xf>
    <xf numFmtId="0" fontId="4" fillId="8" borderId="1" xfId="0" applyFont="1" applyFill="1" applyBorder="1" applyAlignment="1" applyProtection="1">
      <alignment vertical="center" shrinkToFit="1"/>
      <protection hidden="1"/>
    </xf>
    <xf numFmtId="0" fontId="4" fillId="8" borderId="3" xfId="0" applyFont="1" applyFill="1" applyBorder="1" applyAlignment="1" applyProtection="1">
      <alignment vertical="center" shrinkToFit="1"/>
      <protection hidden="1"/>
    </xf>
    <xf numFmtId="0" fontId="4" fillId="8" borderId="2" xfId="0" applyFont="1" applyFill="1" applyBorder="1" applyAlignment="1" applyProtection="1">
      <alignment vertical="center" shrinkToFit="1"/>
      <protection hidden="1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horizontal="left" vertical="center"/>
      <protection hidden="1"/>
    </xf>
    <xf numFmtId="0" fontId="4" fillId="8" borderId="3" xfId="0" applyFont="1" applyFill="1" applyBorder="1" applyAlignment="1" applyProtection="1">
      <alignment horizontal="left" vertical="center"/>
      <protection hidden="1"/>
    </xf>
    <xf numFmtId="0" fontId="4" fillId="8" borderId="2" xfId="0" applyFont="1" applyFill="1" applyBorder="1" applyAlignment="1" applyProtection="1">
      <alignment horizontal="left" vertical="center"/>
      <protection hidden="1"/>
    </xf>
    <xf numFmtId="178" fontId="3" fillId="9" borderId="0" xfId="0" applyNumberFormat="1" applyFont="1" applyFill="1" applyBorder="1" applyAlignment="1" applyProtection="1">
      <alignment horizontal="right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176" fontId="3" fillId="9" borderId="0" xfId="0" applyNumberFormat="1" applyFont="1" applyFill="1" applyBorder="1" applyAlignment="1" applyProtection="1">
      <alignment horizontal="righ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178" fontId="3" fillId="7" borderId="14" xfId="0" applyNumberFormat="1" applyFont="1" applyFill="1" applyBorder="1" applyAlignment="1" applyProtection="1">
      <alignment horizontal="right" vertical="center"/>
      <protection hidden="1"/>
    </xf>
    <xf numFmtId="178" fontId="3" fillId="7" borderId="3" xfId="0" applyNumberFormat="1" applyFont="1" applyFill="1" applyBorder="1" applyAlignment="1" applyProtection="1">
      <alignment horizontal="right" vertical="center"/>
      <protection hidden="1"/>
    </xf>
    <xf numFmtId="178" fontId="3" fillId="7" borderId="2" xfId="0" applyNumberFormat="1" applyFont="1" applyFill="1" applyBorder="1" applyAlignment="1" applyProtection="1">
      <alignment horizontal="right" vertical="center"/>
      <protection hidden="1"/>
    </xf>
    <xf numFmtId="0" fontId="8" fillId="9" borderId="0" xfId="0" applyFont="1" applyFill="1" applyBorder="1" applyAlignment="1" applyProtection="1">
      <alignment vertical="top" wrapTex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99"/>
      <color rgb="FFFFF2CC"/>
      <color rgb="FFFFFF6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209549</xdr:rowOff>
    </xdr:from>
    <xdr:to>
      <xdr:col>16</xdr:col>
      <xdr:colOff>142875</xdr:colOff>
      <xdr:row>16</xdr:row>
      <xdr:rowOff>47624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76200" y="1800224"/>
          <a:ext cx="6829425" cy="2581275"/>
        </a:xfrm>
        <a:prstGeom prst="rect">
          <a:avLst/>
        </a:prstGeom>
        <a:noFill/>
        <a:ln w="28575">
          <a:solidFill>
            <a:srgbClr val="00B050"/>
          </a:solidFill>
          <a:prstDash val="sysDash"/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C1173"/>
  <sheetViews>
    <sheetView showGridLines="0" showRowColHeaders="0" tabSelected="1" zoomScaleNormal="100" workbookViewId="0">
      <selection activeCell="E10" sqref="E10:G10"/>
    </sheetView>
  </sheetViews>
  <sheetFormatPr defaultRowHeight="19.5" customHeight="1" x14ac:dyDescent="0.15"/>
  <cols>
    <col min="1" max="1" width="0.625" style="3" customWidth="1"/>
    <col min="2" max="16" width="5.875" style="3" customWidth="1"/>
    <col min="17" max="17" width="2.875" style="3" customWidth="1"/>
    <col min="18" max="18" width="1.625" style="3" customWidth="1"/>
    <col min="19" max="19" width="11.25" style="3" hidden="1" customWidth="1"/>
    <col min="20" max="20" width="0.625" style="4" customWidth="1"/>
    <col min="21" max="55" width="5.875" style="4" customWidth="1"/>
    <col min="56" max="67" width="5.875" style="3" customWidth="1"/>
    <col min="68" max="16384" width="9" style="3"/>
  </cols>
  <sheetData>
    <row r="1" spans="1:55" s="1" customFormat="1" ht="19.5" customHeight="1" x14ac:dyDescent="0.15">
      <c r="A1" s="37"/>
      <c r="B1" s="56" t="s">
        <v>13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T1" s="37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1" customFormat="1" ht="19.5" customHeight="1" x14ac:dyDescent="0.15">
      <c r="A2" s="37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T2" s="3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0.5" customHeight="1" thickBot="1" x14ac:dyDescent="0.2">
      <c r="A3" s="2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T3" s="27"/>
    </row>
    <row r="4" spans="1:55" ht="18.75" x14ac:dyDescent="0.15">
      <c r="A4" s="27"/>
      <c r="B4" s="57" t="s">
        <v>39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T4" s="27"/>
    </row>
    <row r="5" spans="1:55" ht="28.5" customHeight="1" thickBot="1" x14ac:dyDescent="0.2">
      <c r="A5" s="27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  <c r="T5" s="27"/>
    </row>
    <row r="6" spans="1:55" ht="27.75" customHeight="1" x14ac:dyDescent="0.15">
      <c r="A6" s="27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  <c r="R6" s="15"/>
      <c r="T6" s="27"/>
    </row>
    <row r="7" spans="1:55" ht="19.5" customHeight="1" x14ac:dyDescent="0.15">
      <c r="A7" s="27"/>
      <c r="B7" s="63" t="s">
        <v>22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T7" s="27"/>
    </row>
    <row r="8" spans="1:55" ht="19.5" customHeight="1" x14ac:dyDescent="0.15">
      <c r="A8" s="27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T8" s="27"/>
      <c r="AX8" s="3"/>
      <c r="AY8" s="3"/>
      <c r="AZ8" s="3"/>
      <c r="BA8" s="3"/>
      <c r="BB8" s="3"/>
      <c r="BC8" s="3"/>
    </row>
    <row r="9" spans="1:55" ht="19.5" customHeight="1" thickBot="1" x14ac:dyDescent="0.2">
      <c r="A9" s="27"/>
      <c r="B9" s="14"/>
      <c r="C9" s="14" t="s">
        <v>28</v>
      </c>
      <c r="D9" s="27"/>
      <c r="E9" s="14"/>
      <c r="F9" s="14"/>
      <c r="G9" s="14"/>
      <c r="H9" s="14"/>
      <c r="I9" s="27"/>
      <c r="J9" s="14" t="s">
        <v>34</v>
      </c>
      <c r="K9" s="27"/>
      <c r="L9" s="14"/>
      <c r="M9" s="14"/>
      <c r="N9" s="14"/>
      <c r="O9" s="14"/>
      <c r="P9" s="50"/>
      <c r="Q9" s="50"/>
      <c r="R9" s="50"/>
      <c r="T9" s="27"/>
      <c r="W9" s="8"/>
      <c r="X9" s="8"/>
      <c r="Y9" s="8"/>
      <c r="AX9" s="3"/>
      <c r="AY9" s="3"/>
      <c r="AZ9" s="3"/>
      <c r="BA9" s="3"/>
      <c r="BB9" s="3"/>
      <c r="BC9" s="3"/>
    </row>
    <row r="10" spans="1:55" ht="19.5" customHeight="1" thickBot="1" x14ac:dyDescent="0.2">
      <c r="A10" s="27"/>
      <c r="B10" s="14"/>
      <c r="C10" s="27"/>
      <c r="D10" s="54" t="s">
        <v>36</v>
      </c>
      <c r="E10" s="65"/>
      <c r="F10" s="66"/>
      <c r="G10" s="67"/>
      <c r="H10" s="14" t="s">
        <v>21</v>
      </c>
      <c r="I10" s="27"/>
      <c r="J10" s="27"/>
      <c r="K10" s="54" t="s">
        <v>0</v>
      </c>
      <c r="L10" s="72"/>
      <c r="M10" s="73"/>
      <c r="N10" s="14" t="s">
        <v>1</v>
      </c>
      <c r="O10" s="27"/>
      <c r="P10" s="50"/>
      <c r="Q10" s="50"/>
      <c r="R10" s="50"/>
      <c r="T10" s="27"/>
      <c r="W10" s="10"/>
      <c r="X10" s="10"/>
      <c r="Y10" s="10"/>
      <c r="AX10" s="3"/>
      <c r="AY10" s="3"/>
      <c r="AZ10" s="3"/>
      <c r="BA10" s="3"/>
      <c r="BB10" s="3"/>
      <c r="BC10" s="3"/>
    </row>
    <row r="11" spans="1:55" ht="19.5" customHeight="1" x14ac:dyDescent="0.15">
      <c r="A11" s="27"/>
      <c r="B11" s="14"/>
      <c r="C11" s="27"/>
      <c r="D11" s="27"/>
      <c r="E11" s="27"/>
      <c r="F11" s="27"/>
      <c r="G11" s="27"/>
      <c r="H11" s="14"/>
      <c r="I11" s="27"/>
      <c r="J11" s="27"/>
      <c r="K11" s="16"/>
      <c r="L11" s="14"/>
      <c r="M11" s="14"/>
      <c r="N11" s="27"/>
      <c r="O11" s="27"/>
      <c r="P11" s="27"/>
      <c r="Q11" s="27"/>
      <c r="R11" s="51"/>
      <c r="S11" s="3" t="s">
        <v>2</v>
      </c>
      <c r="T11" s="27"/>
      <c r="AX11" s="3"/>
      <c r="AY11" s="3"/>
      <c r="AZ11" s="3"/>
      <c r="BA11" s="3"/>
      <c r="BB11" s="3"/>
      <c r="BC11" s="3"/>
    </row>
    <row r="12" spans="1:55" ht="19.5" customHeight="1" thickBot="1" x14ac:dyDescent="0.2">
      <c r="A12" s="27"/>
      <c r="B12" s="14"/>
      <c r="C12" s="27" t="s">
        <v>35</v>
      </c>
      <c r="D12" s="27"/>
      <c r="E12" s="27"/>
      <c r="F12" s="27"/>
      <c r="G12" s="27"/>
      <c r="H12" s="14"/>
      <c r="I12" s="27"/>
      <c r="J12" s="27" t="s">
        <v>29</v>
      </c>
      <c r="K12" s="27"/>
      <c r="L12" s="14"/>
      <c r="M12" s="14"/>
      <c r="N12" s="27"/>
      <c r="O12" s="27"/>
      <c r="P12" s="51"/>
      <c r="Q12" s="51"/>
      <c r="R12" s="51"/>
      <c r="S12" s="3" t="s">
        <v>4</v>
      </c>
      <c r="T12" s="27"/>
      <c r="AX12" s="3"/>
      <c r="AY12" s="3"/>
      <c r="AZ12" s="3"/>
      <c r="BA12" s="3"/>
      <c r="BB12" s="3"/>
      <c r="BC12" s="3"/>
    </row>
    <row r="13" spans="1:55" ht="19.5" customHeight="1" thickBot="1" x14ac:dyDescent="0.2">
      <c r="A13" s="27"/>
      <c r="B13" s="14"/>
      <c r="C13" s="27"/>
      <c r="D13" s="55" t="s">
        <v>30</v>
      </c>
      <c r="E13" s="68"/>
      <c r="F13" s="86"/>
      <c r="G13" s="52"/>
      <c r="H13" s="14" t="s">
        <v>3</v>
      </c>
      <c r="I13" s="27"/>
      <c r="J13" s="27"/>
      <c r="K13" s="55" t="s">
        <v>23</v>
      </c>
      <c r="L13" s="68"/>
      <c r="M13" s="69"/>
      <c r="N13" s="14"/>
      <c r="O13" s="14"/>
      <c r="P13" s="15"/>
      <c r="Q13" s="15"/>
      <c r="R13" s="15"/>
      <c r="T13" s="27"/>
      <c r="W13" s="32"/>
      <c r="X13" s="32"/>
      <c r="Y13" s="32"/>
      <c r="AX13" s="3"/>
      <c r="AY13" s="3"/>
      <c r="AZ13" s="3"/>
      <c r="BA13" s="3"/>
      <c r="BB13" s="3"/>
      <c r="BC13" s="3"/>
    </row>
    <row r="14" spans="1:55" ht="24" customHeight="1" x14ac:dyDescent="0.15">
      <c r="A14" s="27"/>
      <c r="B14" s="14"/>
      <c r="C14" s="27"/>
      <c r="D14" s="99" t="s">
        <v>37</v>
      </c>
      <c r="E14" s="99"/>
      <c r="F14" s="99"/>
      <c r="G14" s="99"/>
      <c r="H14" s="99"/>
      <c r="I14" s="99"/>
      <c r="J14" s="99"/>
      <c r="K14" s="44"/>
      <c r="L14" s="51"/>
      <c r="M14" s="51"/>
      <c r="N14" s="14"/>
      <c r="O14" s="14"/>
      <c r="P14" s="15"/>
      <c r="Q14" s="15"/>
      <c r="R14" s="15"/>
      <c r="T14" s="27"/>
      <c r="W14" s="32"/>
      <c r="X14" s="32"/>
      <c r="Y14" s="32"/>
      <c r="AX14" s="3"/>
      <c r="AY14" s="3"/>
      <c r="AZ14" s="3"/>
      <c r="BA14" s="3"/>
      <c r="BB14" s="3"/>
      <c r="BC14" s="3"/>
    </row>
    <row r="15" spans="1:55" ht="27.75" customHeight="1" x14ac:dyDescent="0.15">
      <c r="A15" s="27"/>
      <c r="B15" s="14"/>
      <c r="C15" s="27"/>
      <c r="D15" s="99"/>
      <c r="E15" s="99"/>
      <c r="F15" s="99"/>
      <c r="G15" s="99"/>
      <c r="H15" s="99"/>
      <c r="I15" s="99"/>
      <c r="J15" s="99"/>
      <c r="K15" s="44"/>
      <c r="L15" s="53"/>
      <c r="M15" s="51"/>
      <c r="N15" s="14"/>
      <c r="O15" s="14"/>
      <c r="P15" s="15"/>
      <c r="Q15" s="15"/>
      <c r="R15" s="15"/>
      <c r="T15" s="27"/>
      <c r="W15" s="32"/>
      <c r="X15" s="32"/>
      <c r="Y15" s="32"/>
      <c r="AX15" s="3"/>
      <c r="AY15" s="3"/>
      <c r="AZ15" s="3"/>
      <c r="BA15" s="3"/>
      <c r="BB15" s="3"/>
      <c r="BC15" s="3"/>
    </row>
    <row r="16" spans="1:55" ht="27.75" customHeight="1" x14ac:dyDescent="0.15">
      <c r="A16" s="27"/>
      <c r="B16" s="14"/>
      <c r="C16" s="14"/>
      <c r="D16" s="99"/>
      <c r="E16" s="99"/>
      <c r="F16" s="99"/>
      <c r="G16" s="99"/>
      <c r="H16" s="99"/>
      <c r="I16" s="99"/>
      <c r="J16" s="99"/>
      <c r="K16" s="14"/>
      <c r="L16" s="14"/>
      <c r="M16" s="14"/>
      <c r="N16" s="14"/>
      <c r="O16" s="15"/>
      <c r="P16" s="15"/>
      <c r="Q16" s="15"/>
      <c r="R16" s="15"/>
      <c r="T16" s="27"/>
      <c r="V16" s="8"/>
      <c r="AX16" s="3"/>
      <c r="AY16" s="3"/>
      <c r="AZ16" s="3"/>
      <c r="BA16" s="3"/>
      <c r="BB16" s="3"/>
      <c r="BC16" s="3"/>
    </row>
    <row r="17" spans="1:55" ht="25.5" customHeight="1" x14ac:dyDescent="0.15">
      <c r="A17" s="2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5"/>
      <c r="Q17" s="15"/>
      <c r="R17" s="15"/>
      <c r="T17" s="27"/>
      <c r="V17" s="10"/>
      <c r="AA17" s="10"/>
      <c r="AB17" s="10"/>
      <c r="AC17" s="10"/>
    </row>
    <row r="18" spans="1:55" ht="19.5" customHeight="1" x14ac:dyDescent="0.15">
      <c r="A18" s="27"/>
      <c r="B18" s="29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5"/>
      <c r="Q18" s="15"/>
      <c r="R18" s="15"/>
      <c r="T18" s="27"/>
    </row>
    <row r="19" spans="1:55" ht="19.5" customHeight="1" x14ac:dyDescent="0.15">
      <c r="A19" s="27"/>
      <c r="B19" s="14"/>
      <c r="C19" s="14" t="s">
        <v>5</v>
      </c>
      <c r="D19" s="14"/>
      <c r="E19" s="14"/>
      <c r="F19" s="14"/>
      <c r="G19" s="14"/>
      <c r="H19" s="17"/>
      <c r="I19" s="17" t="s">
        <v>6</v>
      </c>
      <c r="J19" s="17"/>
      <c r="K19" s="17"/>
      <c r="L19" s="17"/>
      <c r="M19" s="18"/>
      <c r="N19" s="14"/>
      <c r="O19" s="14"/>
      <c r="P19" s="14"/>
      <c r="Q19" s="14"/>
      <c r="R19" s="14"/>
      <c r="S19" s="5" t="str">
        <f>IF(L10="","",IF(L13="はい",40*(IF(L10&lt;2,2,L10))+100,40*(IF(L10&lt;2,2,L10))))</f>
        <v/>
      </c>
      <c r="T19" s="27"/>
    </row>
    <row r="20" spans="1:55" ht="19.5" customHeight="1" x14ac:dyDescent="0.15">
      <c r="A20" s="27"/>
      <c r="B20" s="14"/>
      <c r="C20" s="14" t="s">
        <v>12</v>
      </c>
      <c r="D20" s="14"/>
      <c r="E20" s="14"/>
      <c r="F20" s="14"/>
      <c r="G20" s="14"/>
      <c r="H20" s="17"/>
      <c r="I20" s="17" t="s">
        <v>7</v>
      </c>
      <c r="J20" s="17"/>
      <c r="K20" s="17"/>
      <c r="L20" s="17"/>
      <c r="M20" s="17"/>
      <c r="N20" s="17"/>
      <c r="O20" s="17"/>
      <c r="P20" s="14"/>
      <c r="Q20" s="14"/>
      <c r="R20" s="14"/>
      <c r="S20" s="6" t="str">
        <f>IF(L10="","",IF(L13="はい",(L10-20)*70+800+100,(L10-20)*70+800))</f>
        <v/>
      </c>
      <c r="T20" s="27"/>
      <c r="V20" s="32"/>
      <c r="AA20" s="32"/>
      <c r="AB20" s="32"/>
      <c r="AC20" s="32"/>
    </row>
    <row r="21" spans="1:55" s="7" customFormat="1" ht="19.5" customHeight="1" x14ac:dyDescent="0.15">
      <c r="A21" s="38"/>
      <c r="B21" s="16"/>
      <c r="C21" s="16" t="s">
        <v>8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9"/>
      <c r="O21" s="19"/>
      <c r="P21" s="16"/>
      <c r="Q21" s="16"/>
      <c r="R21" s="16"/>
      <c r="T21" s="38"/>
      <c r="U21" s="8"/>
      <c r="V21" s="4"/>
      <c r="W21" s="4"/>
      <c r="X21" s="4"/>
      <c r="Y21" s="4"/>
      <c r="Z21" s="4"/>
      <c r="AA21" s="4"/>
      <c r="AB21" s="4"/>
      <c r="AC21" s="4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5" s="9" customFormat="1" ht="19.5" customHeight="1" thickBot="1" x14ac:dyDescent="0.2">
      <c r="A22" s="39"/>
      <c r="B22" s="20"/>
      <c r="C22" s="20" t="s">
        <v>9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/>
      <c r="O22" s="21"/>
      <c r="P22" s="20"/>
      <c r="Q22" s="20"/>
      <c r="R22" s="20"/>
      <c r="S22" s="9" t="s">
        <v>32</v>
      </c>
      <c r="T22" s="39"/>
      <c r="U22" s="10"/>
      <c r="V22" s="4"/>
      <c r="W22" s="4"/>
      <c r="X22" s="4"/>
      <c r="Y22" s="4"/>
      <c r="Z22" s="4"/>
      <c r="AA22" s="4"/>
      <c r="AB22" s="4"/>
      <c r="AC22" s="4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9.5" customHeight="1" thickBot="1" x14ac:dyDescent="0.2">
      <c r="A23" s="27"/>
      <c r="B23" s="14"/>
      <c r="C23" s="70" t="s">
        <v>10</v>
      </c>
      <c r="D23" s="71"/>
      <c r="E23" s="71"/>
      <c r="F23" s="71"/>
      <c r="G23" s="35" t="s">
        <v>24</v>
      </c>
      <c r="H23" s="74" t="str">
        <f>IF(L10="","",IF(L10&lt;21,S19,S20))</f>
        <v/>
      </c>
      <c r="I23" s="75"/>
      <c r="J23" s="76"/>
      <c r="K23" s="14"/>
      <c r="L23" s="14"/>
      <c r="M23" s="14"/>
      <c r="N23" s="14"/>
      <c r="O23" s="15"/>
      <c r="P23" s="15"/>
      <c r="Q23" s="15"/>
      <c r="R23" s="15"/>
      <c r="S23" s="9" t="s">
        <v>33</v>
      </c>
      <c r="T23" s="27"/>
    </row>
    <row r="24" spans="1:55" s="11" customFormat="1" ht="19.5" customHeight="1" x14ac:dyDescent="0.15">
      <c r="A24" s="27"/>
      <c r="B24" s="14"/>
      <c r="C24" s="18"/>
      <c r="D24" s="22"/>
      <c r="E24" s="22"/>
      <c r="F24" s="22"/>
      <c r="G24" s="18"/>
      <c r="H24" s="23"/>
      <c r="I24" s="23"/>
      <c r="J24" s="14"/>
      <c r="K24" s="14"/>
      <c r="L24" s="14"/>
      <c r="M24" s="14"/>
      <c r="N24" s="14"/>
      <c r="O24" s="15"/>
      <c r="P24" s="15"/>
      <c r="Q24" s="15"/>
      <c r="R24" s="15"/>
      <c r="S24" s="9" t="s">
        <v>38</v>
      </c>
      <c r="T24" s="27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s="31" customFormat="1" ht="19.5" customHeight="1" thickBot="1" x14ac:dyDescent="0.2">
      <c r="A25" s="40"/>
      <c r="B25" s="29" t="s">
        <v>15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30"/>
      <c r="Q25" s="30"/>
      <c r="R25" s="30"/>
      <c r="T25" s="40"/>
      <c r="U25" s="32"/>
      <c r="V25" s="4"/>
      <c r="W25" s="4"/>
      <c r="X25" s="4"/>
      <c r="Y25" s="4"/>
      <c r="Z25" s="4"/>
      <c r="AA25" s="4"/>
      <c r="AB25" s="4"/>
      <c r="AC25" s="4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</row>
    <row r="26" spans="1:55" ht="19.5" customHeight="1" thickBot="1" x14ac:dyDescent="0.2">
      <c r="A26" s="27"/>
      <c r="B26" s="14"/>
      <c r="C26" s="87" t="s">
        <v>31</v>
      </c>
      <c r="D26" s="88"/>
      <c r="E26" s="88"/>
      <c r="F26" s="88"/>
      <c r="G26" s="88"/>
      <c r="H26" s="88"/>
      <c r="I26" s="88"/>
      <c r="J26" s="88"/>
      <c r="K26" s="89"/>
      <c r="L26" s="13" t="s">
        <v>18</v>
      </c>
      <c r="M26" s="25" t="s">
        <v>25</v>
      </c>
      <c r="N26" s="96" t="str">
        <f>IFERROR(IF(E10-H23*10000&gt;0,E10-H23*10000,0),"")</f>
        <v/>
      </c>
      <c r="O26" s="97"/>
      <c r="P26" s="97"/>
      <c r="Q26" s="98"/>
      <c r="R26" s="46"/>
      <c r="T26" s="27"/>
    </row>
    <row r="27" spans="1:55" ht="7.5" customHeight="1" thickBot="1" x14ac:dyDescent="0.2">
      <c r="A27" s="27"/>
      <c r="B27" s="14"/>
      <c r="C27" s="41"/>
      <c r="D27" s="41"/>
      <c r="E27" s="41"/>
      <c r="F27" s="42"/>
      <c r="G27" s="42"/>
      <c r="H27" s="42"/>
      <c r="I27" s="42"/>
      <c r="J27" s="42"/>
      <c r="K27" s="42"/>
      <c r="L27" s="44"/>
      <c r="M27" s="45"/>
      <c r="N27" s="43"/>
      <c r="O27" s="43"/>
      <c r="P27" s="43"/>
      <c r="Q27" s="43"/>
      <c r="R27" s="46"/>
      <c r="T27" s="27"/>
    </row>
    <row r="28" spans="1:55" ht="19.5" customHeight="1" thickBot="1" x14ac:dyDescent="0.2">
      <c r="A28" s="27"/>
      <c r="B28" s="14"/>
      <c r="C28" s="83" t="str">
        <f>IF(AND(E13=S11,L10&lt;=5),S23,IF(AND(E13=S12,L10&lt;=5),S24,S22))</f>
        <v xml:space="preserve"> （カ）×1/2　(千円未満の端数を切り捨て)</v>
      </c>
      <c r="D28" s="84"/>
      <c r="E28" s="84"/>
      <c r="F28" s="84"/>
      <c r="G28" s="84"/>
      <c r="H28" s="84"/>
      <c r="I28" s="84"/>
      <c r="J28" s="84"/>
      <c r="K28" s="85"/>
      <c r="L28" s="13" t="s">
        <v>18</v>
      </c>
      <c r="M28" s="25" t="s">
        <v>26</v>
      </c>
      <c r="N28" s="96" t="str">
        <f>IFERROR(IF(AND(E13="はい",L10&lt;=5),N26,IF(AND(E13=S12,L10&lt;=5),ROUNDDOWN(IF((N26-3000000)&gt;0,(N26-3000000),0)+(IF((N26-3000000)&gt;0,3000000,N26))*1/2,-3),ROUNDDOWN(N26*1/2,-3))),"")</f>
        <v/>
      </c>
      <c r="O28" s="97"/>
      <c r="P28" s="97"/>
      <c r="Q28" s="98"/>
      <c r="R28" s="46"/>
      <c r="T28" s="27"/>
    </row>
    <row r="29" spans="1:55" s="11" customFormat="1" ht="19.5" customHeight="1" x14ac:dyDescent="0.15">
      <c r="A29" s="27"/>
      <c r="B29" s="14"/>
      <c r="C29" s="17"/>
      <c r="D29" s="17"/>
      <c r="E29" s="17"/>
      <c r="F29" s="17"/>
      <c r="G29" s="17"/>
      <c r="H29" s="17"/>
      <c r="I29" s="22"/>
      <c r="J29" s="14"/>
      <c r="K29" s="18"/>
      <c r="L29" s="18"/>
      <c r="M29" s="18"/>
      <c r="N29" s="23"/>
      <c r="O29" s="23"/>
      <c r="P29" s="23"/>
      <c r="Q29" s="23"/>
      <c r="R29" s="36"/>
      <c r="T29" s="27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ht="19.5" customHeight="1" x14ac:dyDescent="0.15">
      <c r="A30" s="27"/>
      <c r="B30" s="29" t="s">
        <v>16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  <c r="P30" s="15"/>
      <c r="Q30" s="15"/>
      <c r="R30" s="47"/>
      <c r="T30" s="27"/>
    </row>
    <row r="31" spans="1:55" ht="19.5" customHeight="1" thickBot="1" x14ac:dyDescent="0.2">
      <c r="A31" s="27"/>
      <c r="B31" s="14"/>
      <c r="C31" s="64" t="s">
        <v>27</v>
      </c>
      <c r="D31" s="64"/>
      <c r="E31" s="64"/>
      <c r="F31" s="64"/>
      <c r="G31" s="64"/>
      <c r="H31" s="64"/>
      <c r="I31" s="14"/>
      <c r="J31" s="14"/>
      <c r="K31" s="14"/>
      <c r="L31" s="14"/>
      <c r="M31" s="34"/>
      <c r="N31" s="90"/>
      <c r="O31" s="90"/>
      <c r="P31" s="90"/>
      <c r="Q31" s="36"/>
      <c r="R31" s="36"/>
      <c r="T31" s="27"/>
    </row>
    <row r="32" spans="1:55" ht="19.5" customHeight="1" thickBot="1" x14ac:dyDescent="0.2">
      <c r="A32" s="27"/>
      <c r="B32" s="14"/>
      <c r="C32" s="33" t="s">
        <v>20</v>
      </c>
      <c r="D32" s="33"/>
      <c r="E32" s="33"/>
      <c r="F32" s="28"/>
      <c r="G32" s="28"/>
      <c r="H32" s="28"/>
      <c r="I32" s="14"/>
      <c r="J32" s="14"/>
      <c r="K32" s="94" t="s">
        <v>40</v>
      </c>
      <c r="L32" s="95"/>
      <c r="M32" s="95"/>
      <c r="N32" s="77" t="str">
        <f>IFERROR(ROUNDDOWN(N28*6%,-2),"")</f>
        <v/>
      </c>
      <c r="O32" s="78"/>
      <c r="P32" s="78"/>
      <c r="Q32" s="79"/>
      <c r="R32" s="48"/>
      <c r="T32" s="27"/>
    </row>
    <row r="33" spans="1:55" s="11" customFormat="1" ht="19.5" customHeight="1" x14ac:dyDescent="0.15">
      <c r="A33" s="27"/>
      <c r="B33" s="14"/>
      <c r="C33" s="17"/>
      <c r="D33" s="17"/>
      <c r="E33" s="17"/>
      <c r="F33" s="17"/>
      <c r="G33" s="17"/>
      <c r="H33" s="17"/>
      <c r="I33" s="22"/>
      <c r="J33" s="14"/>
      <c r="K33" s="18"/>
      <c r="L33" s="18"/>
      <c r="M33" s="18"/>
      <c r="N33" s="23"/>
      <c r="O33" s="23"/>
      <c r="P33" s="23"/>
      <c r="Q33" s="23"/>
      <c r="R33" s="36"/>
      <c r="T33" s="27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ht="19.5" customHeight="1" x14ac:dyDescent="0.15">
      <c r="A34" s="27"/>
      <c r="B34" s="29" t="s">
        <v>17</v>
      </c>
      <c r="C34" s="22"/>
      <c r="D34" s="22"/>
      <c r="E34" s="22"/>
      <c r="F34" s="22"/>
      <c r="G34" s="22"/>
      <c r="H34" s="22"/>
      <c r="I34" s="14"/>
      <c r="J34" s="14"/>
      <c r="K34" s="14"/>
      <c r="L34" s="14"/>
      <c r="M34" s="14"/>
      <c r="N34" s="14"/>
      <c r="O34" s="15"/>
      <c r="P34" s="15"/>
      <c r="Q34" s="15"/>
      <c r="R34" s="47"/>
      <c r="T34" s="27"/>
    </row>
    <row r="35" spans="1:55" ht="19.5" customHeight="1" thickBot="1" x14ac:dyDescent="0.2">
      <c r="A35" s="27"/>
      <c r="B35" s="14"/>
      <c r="C35" s="64" t="s">
        <v>41</v>
      </c>
      <c r="D35" s="64"/>
      <c r="E35" s="64"/>
      <c r="F35" s="64"/>
      <c r="G35" s="64"/>
      <c r="H35" s="64"/>
      <c r="I35" s="27"/>
      <c r="J35" s="27"/>
      <c r="K35" s="14"/>
      <c r="L35" s="14"/>
      <c r="M35" s="34"/>
      <c r="N35" s="93"/>
      <c r="O35" s="93"/>
      <c r="P35" s="93"/>
      <c r="Q35" s="36"/>
      <c r="R35" s="36"/>
      <c r="T35" s="27"/>
    </row>
    <row r="36" spans="1:55" ht="19.5" customHeight="1" thickBot="1" x14ac:dyDescent="0.2">
      <c r="A36" s="27"/>
      <c r="B36" s="14"/>
      <c r="C36" s="33" t="s">
        <v>20</v>
      </c>
      <c r="D36" s="33"/>
      <c r="E36" s="33"/>
      <c r="F36" s="28"/>
      <c r="G36" s="28"/>
      <c r="H36" s="28"/>
      <c r="I36" s="27"/>
      <c r="J36" s="27"/>
      <c r="K36" s="94" t="s">
        <v>42</v>
      </c>
      <c r="L36" s="95"/>
      <c r="M36" s="95"/>
      <c r="N36" s="77" t="str">
        <f>IFERROR(ROUNDDOWN(N28*4%,-2),"")</f>
        <v/>
      </c>
      <c r="O36" s="78"/>
      <c r="P36" s="78"/>
      <c r="Q36" s="79"/>
      <c r="R36" s="48"/>
      <c r="T36" s="27"/>
    </row>
    <row r="37" spans="1:55" s="11" customFormat="1" ht="19.5" customHeight="1" x14ac:dyDescent="0.15">
      <c r="A37" s="27"/>
      <c r="B37" s="14"/>
      <c r="C37" s="17"/>
      <c r="D37" s="17"/>
      <c r="E37" s="17"/>
      <c r="F37" s="17"/>
      <c r="G37" s="17"/>
      <c r="H37" s="17"/>
      <c r="I37" s="22"/>
      <c r="J37" s="14"/>
      <c r="K37" s="18"/>
      <c r="L37" s="18"/>
      <c r="M37" s="18"/>
      <c r="N37" s="23"/>
      <c r="O37" s="23"/>
      <c r="P37" s="23"/>
      <c r="Q37" s="23"/>
      <c r="R37" s="36"/>
      <c r="T37" s="27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ht="19.5" customHeight="1" thickBot="1" x14ac:dyDescent="0.2">
      <c r="A38" s="27"/>
      <c r="B38" s="29" t="s">
        <v>19</v>
      </c>
      <c r="C38" s="22"/>
      <c r="D38" s="22"/>
      <c r="E38" s="22"/>
      <c r="F38" s="22"/>
      <c r="G38" s="22"/>
      <c r="H38" s="22"/>
      <c r="I38" s="14"/>
      <c r="J38" s="14"/>
      <c r="K38" s="14"/>
      <c r="L38" s="14"/>
      <c r="M38" s="14"/>
      <c r="N38" s="14"/>
      <c r="O38" s="15"/>
      <c r="P38" s="15"/>
      <c r="Q38" s="15"/>
      <c r="R38" s="47"/>
      <c r="T38" s="27"/>
    </row>
    <row r="39" spans="1:55" ht="19.5" customHeight="1" thickTop="1" thickBot="1" x14ac:dyDescent="0.2">
      <c r="A39" s="27"/>
      <c r="B39" s="14"/>
      <c r="C39" s="64" t="s">
        <v>43</v>
      </c>
      <c r="D39" s="64"/>
      <c r="E39" s="64"/>
      <c r="F39" s="64"/>
      <c r="G39" s="64"/>
      <c r="H39" s="64"/>
      <c r="I39" s="22"/>
      <c r="J39" s="14"/>
      <c r="K39" s="91" t="s">
        <v>11</v>
      </c>
      <c r="L39" s="92"/>
      <c r="M39" s="92"/>
      <c r="N39" s="80" t="str">
        <f>IFERROR(N32+N36,"")</f>
        <v/>
      </c>
      <c r="O39" s="81"/>
      <c r="P39" s="81"/>
      <c r="Q39" s="82"/>
      <c r="R39" s="49"/>
      <c r="T39" s="27"/>
    </row>
    <row r="40" spans="1:55" ht="19.5" customHeight="1" thickTop="1" x14ac:dyDescent="0.15">
      <c r="A40" s="2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5"/>
      <c r="Q40" s="15"/>
      <c r="R40" s="47"/>
      <c r="T40" s="27"/>
    </row>
    <row r="41" spans="1:55" s="4" customFormat="1" ht="19.5" customHeight="1" x14ac:dyDescent="0.15"/>
    <row r="42" spans="1:55" s="4" customFormat="1" ht="19.5" customHeight="1" x14ac:dyDescent="0.15">
      <c r="H42" s="12"/>
    </row>
    <row r="43" spans="1:55" s="4" customFormat="1" ht="19.5" customHeight="1" x14ac:dyDescent="0.15"/>
    <row r="44" spans="1:55" s="4" customFormat="1" ht="19.5" customHeight="1" x14ac:dyDescent="0.15"/>
    <row r="45" spans="1:55" s="4" customFormat="1" ht="19.5" customHeight="1" x14ac:dyDescent="0.15"/>
    <row r="46" spans="1:55" s="4" customFormat="1" ht="19.5" customHeight="1" x14ac:dyDescent="0.15"/>
    <row r="47" spans="1:55" s="4" customFormat="1" ht="19.5" customHeight="1" x14ac:dyDescent="0.15"/>
    <row r="48" spans="1:55" s="4" customFormat="1" ht="19.5" customHeight="1" x14ac:dyDescent="0.15"/>
    <row r="49" s="4" customFormat="1" ht="19.5" customHeight="1" x14ac:dyDescent="0.15"/>
    <row r="50" s="4" customFormat="1" ht="19.5" customHeight="1" x14ac:dyDescent="0.15"/>
    <row r="51" s="4" customFormat="1" ht="19.5" customHeight="1" x14ac:dyDescent="0.15"/>
    <row r="52" s="4" customFormat="1" ht="19.5" customHeight="1" x14ac:dyDescent="0.15"/>
    <row r="53" s="4" customFormat="1" ht="19.5" customHeight="1" x14ac:dyDescent="0.15"/>
    <row r="54" s="4" customFormat="1" ht="19.5" customHeight="1" x14ac:dyDescent="0.15"/>
    <row r="55" s="4" customFormat="1" ht="19.5" customHeight="1" x14ac:dyDescent="0.15"/>
    <row r="56" s="4" customFormat="1" ht="19.5" customHeight="1" x14ac:dyDescent="0.15"/>
    <row r="57" s="4" customFormat="1" ht="19.5" customHeight="1" x14ac:dyDescent="0.15"/>
    <row r="58" s="4" customFormat="1" ht="19.5" customHeight="1" x14ac:dyDescent="0.15"/>
    <row r="59" s="4" customFormat="1" ht="19.5" customHeight="1" x14ac:dyDescent="0.15"/>
    <row r="60" s="4" customFormat="1" ht="19.5" customHeight="1" x14ac:dyDescent="0.15"/>
    <row r="61" s="4" customFormat="1" ht="19.5" customHeight="1" x14ac:dyDescent="0.15"/>
    <row r="62" s="4" customFormat="1" ht="19.5" customHeight="1" x14ac:dyDescent="0.15"/>
    <row r="63" s="4" customFormat="1" ht="19.5" customHeight="1" x14ac:dyDescent="0.15"/>
    <row r="64" s="4" customFormat="1" ht="19.5" customHeight="1" x14ac:dyDescent="0.15"/>
    <row r="65" s="4" customFormat="1" ht="19.5" customHeight="1" x14ac:dyDescent="0.15"/>
    <row r="66" s="4" customFormat="1" ht="19.5" customHeight="1" x14ac:dyDescent="0.15"/>
    <row r="67" s="4" customFormat="1" ht="19.5" customHeight="1" x14ac:dyDescent="0.15"/>
    <row r="68" s="4" customFormat="1" ht="19.5" customHeight="1" x14ac:dyDescent="0.15"/>
    <row r="69" s="4" customFormat="1" ht="19.5" customHeight="1" x14ac:dyDescent="0.15"/>
    <row r="70" s="4" customFormat="1" ht="19.5" customHeight="1" x14ac:dyDescent="0.15"/>
    <row r="71" s="4" customFormat="1" ht="19.5" customHeight="1" x14ac:dyDescent="0.15"/>
    <row r="72" s="4" customFormat="1" ht="19.5" customHeight="1" x14ac:dyDescent="0.15"/>
    <row r="73" s="4" customFormat="1" ht="19.5" customHeight="1" x14ac:dyDescent="0.15"/>
    <row r="74" s="4" customFormat="1" ht="19.5" customHeight="1" x14ac:dyDescent="0.15"/>
    <row r="75" s="4" customFormat="1" ht="19.5" customHeight="1" x14ac:dyDescent="0.15"/>
    <row r="76" s="4" customFormat="1" ht="19.5" customHeight="1" x14ac:dyDescent="0.15"/>
    <row r="77" s="4" customFormat="1" ht="19.5" customHeight="1" x14ac:dyDescent="0.15"/>
    <row r="78" s="4" customFormat="1" ht="19.5" customHeight="1" x14ac:dyDescent="0.15"/>
    <row r="79" s="4" customFormat="1" ht="19.5" customHeight="1" x14ac:dyDescent="0.15"/>
    <row r="80" s="4" customFormat="1" ht="19.5" customHeight="1" x14ac:dyDescent="0.15"/>
    <row r="81" s="4" customFormat="1" ht="19.5" customHeight="1" x14ac:dyDescent="0.15"/>
    <row r="82" s="4" customFormat="1" ht="19.5" customHeight="1" x14ac:dyDescent="0.15"/>
    <row r="83" s="4" customFormat="1" ht="19.5" customHeight="1" x14ac:dyDescent="0.15"/>
    <row r="84" s="4" customFormat="1" ht="19.5" customHeight="1" x14ac:dyDescent="0.15"/>
    <row r="85" s="4" customFormat="1" ht="19.5" customHeight="1" x14ac:dyDescent="0.15"/>
    <row r="86" s="4" customFormat="1" ht="19.5" customHeight="1" x14ac:dyDescent="0.15"/>
    <row r="87" s="4" customFormat="1" ht="19.5" customHeight="1" x14ac:dyDescent="0.15"/>
    <row r="88" s="4" customFormat="1" ht="19.5" customHeight="1" x14ac:dyDescent="0.15"/>
    <row r="89" s="4" customFormat="1" ht="19.5" customHeight="1" x14ac:dyDescent="0.15"/>
    <row r="90" s="4" customFormat="1" ht="19.5" customHeight="1" x14ac:dyDescent="0.15"/>
    <row r="91" s="4" customFormat="1" ht="19.5" customHeight="1" x14ac:dyDescent="0.15"/>
    <row r="92" s="4" customFormat="1" ht="19.5" customHeight="1" x14ac:dyDescent="0.15"/>
    <row r="93" s="4" customFormat="1" ht="19.5" customHeight="1" x14ac:dyDescent="0.15"/>
    <row r="94" s="4" customFormat="1" ht="19.5" customHeight="1" x14ac:dyDescent="0.15"/>
    <row r="95" s="4" customFormat="1" ht="19.5" customHeight="1" x14ac:dyDescent="0.15"/>
    <row r="96" s="4" customFormat="1" ht="19.5" customHeight="1" x14ac:dyDescent="0.15"/>
    <row r="97" s="4" customFormat="1" ht="19.5" customHeight="1" x14ac:dyDescent="0.15"/>
    <row r="98" s="4" customFormat="1" ht="19.5" customHeight="1" x14ac:dyDescent="0.15"/>
    <row r="99" s="4" customFormat="1" ht="19.5" customHeight="1" x14ac:dyDescent="0.15"/>
    <row r="100" s="4" customFormat="1" ht="19.5" customHeight="1" x14ac:dyDescent="0.15"/>
    <row r="101" s="4" customFormat="1" ht="19.5" customHeight="1" x14ac:dyDescent="0.15"/>
    <row r="102" s="4" customFormat="1" ht="19.5" customHeight="1" x14ac:dyDescent="0.15"/>
    <row r="103" s="4" customFormat="1" ht="19.5" customHeight="1" x14ac:dyDescent="0.15"/>
    <row r="104" s="4" customFormat="1" ht="19.5" customHeight="1" x14ac:dyDescent="0.15"/>
    <row r="105" s="4" customFormat="1" ht="19.5" customHeight="1" x14ac:dyDescent="0.15"/>
    <row r="106" s="4" customFormat="1" ht="19.5" customHeight="1" x14ac:dyDescent="0.15"/>
    <row r="107" s="4" customFormat="1" ht="19.5" customHeight="1" x14ac:dyDescent="0.15"/>
    <row r="108" s="4" customFormat="1" ht="19.5" customHeight="1" x14ac:dyDescent="0.15"/>
    <row r="109" s="4" customFormat="1" ht="19.5" customHeight="1" x14ac:dyDescent="0.15"/>
    <row r="110" s="4" customFormat="1" ht="19.5" customHeight="1" x14ac:dyDescent="0.15"/>
    <row r="111" s="4" customFormat="1" ht="19.5" customHeight="1" x14ac:dyDescent="0.15"/>
    <row r="112" s="4" customFormat="1" ht="19.5" customHeight="1" x14ac:dyDescent="0.15"/>
    <row r="113" s="4" customFormat="1" ht="19.5" customHeight="1" x14ac:dyDescent="0.15"/>
    <row r="114" s="4" customFormat="1" ht="19.5" customHeight="1" x14ac:dyDescent="0.15"/>
    <row r="115" s="4" customFormat="1" ht="19.5" customHeight="1" x14ac:dyDescent="0.15"/>
    <row r="116" s="4" customFormat="1" ht="19.5" customHeight="1" x14ac:dyDescent="0.15"/>
    <row r="117" s="4" customFormat="1" ht="19.5" customHeight="1" x14ac:dyDescent="0.15"/>
    <row r="118" s="4" customFormat="1" ht="19.5" customHeight="1" x14ac:dyDescent="0.15"/>
    <row r="119" s="4" customFormat="1" ht="19.5" customHeight="1" x14ac:dyDescent="0.15"/>
    <row r="120" s="4" customFormat="1" ht="19.5" customHeight="1" x14ac:dyDescent="0.15"/>
    <row r="121" s="4" customFormat="1" ht="19.5" customHeight="1" x14ac:dyDescent="0.15"/>
    <row r="122" s="4" customFormat="1" ht="19.5" customHeight="1" x14ac:dyDescent="0.15"/>
    <row r="123" s="4" customFormat="1" ht="19.5" customHeight="1" x14ac:dyDescent="0.15"/>
    <row r="124" s="4" customFormat="1" ht="19.5" customHeight="1" x14ac:dyDescent="0.15"/>
    <row r="125" s="4" customFormat="1" ht="19.5" customHeight="1" x14ac:dyDescent="0.15"/>
    <row r="126" s="4" customFormat="1" ht="19.5" customHeight="1" x14ac:dyDescent="0.15"/>
    <row r="127" s="4" customFormat="1" ht="19.5" customHeight="1" x14ac:dyDescent="0.15"/>
    <row r="128" s="4" customFormat="1" ht="19.5" customHeight="1" x14ac:dyDescent="0.15"/>
    <row r="129" s="4" customFormat="1" ht="19.5" customHeight="1" x14ac:dyDescent="0.15"/>
    <row r="130" s="4" customFormat="1" ht="19.5" customHeight="1" x14ac:dyDescent="0.15"/>
    <row r="131" s="4" customFormat="1" ht="19.5" customHeight="1" x14ac:dyDescent="0.15"/>
    <row r="132" s="4" customFormat="1" ht="19.5" customHeight="1" x14ac:dyDescent="0.15"/>
    <row r="133" s="4" customFormat="1" ht="19.5" customHeight="1" x14ac:dyDescent="0.15"/>
    <row r="134" s="4" customFormat="1" ht="19.5" customHeight="1" x14ac:dyDescent="0.15"/>
    <row r="135" s="4" customFormat="1" ht="19.5" customHeight="1" x14ac:dyDescent="0.15"/>
    <row r="136" s="4" customFormat="1" ht="19.5" customHeight="1" x14ac:dyDescent="0.15"/>
    <row r="137" s="4" customFormat="1" ht="19.5" customHeight="1" x14ac:dyDescent="0.15"/>
    <row r="138" s="4" customFormat="1" ht="19.5" customHeight="1" x14ac:dyDescent="0.15"/>
    <row r="139" s="4" customFormat="1" ht="19.5" customHeight="1" x14ac:dyDescent="0.15"/>
    <row r="140" s="4" customFormat="1" ht="19.5" customHeight="1" x14ac:dyDescent="0.15"/>
    <row r="141" s="4" customFormat="1" ht="19.5" customHeight="1" x14ac:dyDescent="0.15"/>
    <row r="142" s="4" customFormat="1" ht="19.5" customHeight="1" x14ac:dyDescent="0.15"/>
    <row r="143" s="4" customFormat="1" ht="19.5" customHeight="1" x14ac:dyDescent="0.15"/>
    <row r="144" s="4" customFormat="1" ht="19.5" customHeight="1" x14ac:dyDescent="0.15"/>
    <row r="145" s="4" customFormat="1" ht="19.5" customHeight="1" x14ac:dyDescent="0.15"/>
    <row r="146" s="4" customFormat="1" ht="19.5" customHeight="1" x14ac:dyDescent="0.15"/>
    <row r="147" s="4" customFormat="1" ht="19.5" customHeight="1" x14ac:dyDescent="0.15"/>
    <row r="148" s="4" customFormat="1" ht="19.5" customHeight="1" x14ac:dyDescent="0.15"/>
    <row r="149" s="4" customFormat="1" ht="19.5" customHeight="1" x14ac:dyDescent="0.15"/>
    <row r="150" s="4" customFormat="1" ht="19.5" customHeight="1" x14ac:dyDescent="0.15"/>
    <row r="151" s="4" customFormat="1" ht="19.5" customHeight="1" x14ac:dyDescent="0.15"/>
    <row r="152" s="4" customFormat="1" ht="19.5" customHeight="1" x14ac:dyDescent="0.15"/>
    <row r="153" s="4" customFormat="1" ht="19.5" customHeight="1" x14ac:dyDescent="0.15"/>
    <row r="154" s="4" customFormat="1" ht="19.5" customHeight="1" x14ac:dyDescent="0.15"/>
    <row r="155" s="4" customFormat="1" ht="19.5" customHeight="1" x14ac:dyDescent="0.15"/>
    <row r="156" s="4" customFormat="1" ht="19.5" customHeight="1" x14ac:dyDescent="0.15"/>
    <row r="157" s="4" customFormat="1" ht="19.5" customHeight="1" x14ac:dyDescent="0.15"/>
    <row r="158" s="4" customFormat="1" ht="19.5" customHeight="1" x14ac:dyDescent="0.15"/>
    <row r="159" s="4" customFormat="1" ht="19.5" customHeight="1" x14ac:dyDescent="0.15"/>
    <row r="160" s="4" customFormat="1" ht="19.5" customHeight="1" x14ac:dyDescent="0.15"/>
    <row r="161" s="4" customFormat="1" ht="19.5" customHeight="1" x14ac:dyDescent="0.15"/>
    <row r="162" s="4" customFormat="1" ht="19.5" customHeight="1" x14ac:dyDescent="0.15"/>
    <row r="163" s="4" customFormat="1" ht="19.5" customHeight="1" x14ac:dyDescent="0.15"/>
    <row r="164" s="4" customFormat="1" ht="19.5" customHeight="1" x14ac:dyDescent="0.15"/>
    <row r="165" s="4" customFormat="1" ht="19.5" customHeight="1" x14ac:dyDescent="0.15"/>
    <row r="166" s="4" customFormat="1" ht="19.5" customHeight="1" x14ac:dyDescent="0.15"/>
    <row r="167" s="4" customFormat="1" ht="19.5" customHeight="1" x14ac:dyDescent="0.15"/>
    <row r="168" s="4" customFormat="1" ht="19.5" customHeight="1" x14ac:dyDescent="0.15"/>
    <row r="169" s="4" customFormat="1" ht="19.5" customHeight="1" x14ac:dyDescent="0.15"/>
    <row r="170" s="4" customFormat="1" ht="19.5" customHeight="1" x14ac:dyDescent="0.15"/>
    <row r="171" s="4" customFormat="1" ht="19.5" customHeight="1" x14ac:dyDescent="0.15"/>
    <row r="172" s="4" customFormat="1" ht="19.5" customHeight="1" x14ac:dyDescent="0.15"/>
    <row r="173" s="4" customFormat="1" ht="19.5" customHeight="1" x14ac:dyDescent="0.15"/>
    <row r="174" s="4" customFormat="1" ht="19.5" customHeight="1" x14ac:dyDescent="0.15"/>
    <row r="175" s="4" customFormat="1" ht="19.5" customHeight="1" x14ac:dyDescent="0.15"/>
    <row r="176" s="4" customFormat="1" ht="19.5" customHeight="1" x14ac:dyDescent="0.15"/>
    <row r="177" s="4" customFormat="1" ht="19.5" customHeight="1" x14ac:dyDescent="0.15"/>
    <row r="178" s="4" customFormat="1" ht="19.5" customHeight="1" x14ac:dyDescent="0.15"/>
    <row r="179" s="4" customFormat="1" ht="19.5" customHeight="1" x14ac:dyDescent="0.15"/>
    <row r="180" s="4" customFormat="1" ht="19.5" customHeight="1" x14ac:dyDescent="0.15"/>
    <row r="181" s="4" customFormat="1" ht="19.5" customHeight="1" x14ac:dyDescent="0.15"/>
    <row r="182" s="4" customFormat="1" ht="19.5" customHeight="1" x14ac:dyDescent="0.15"/>
    <row r="183" s="4" customFormat="1" ht="19.5" customHeight="1" x14ac:dyDescent="0.15"/>
    <row r="184" s="4" customFormat="1" ht="19.5" customHeight="1" x14ac:dyDescent="0.15"/>
    <row r="185" s="4" customFormat="1" ht="19.5" customHeight="1" x14ac:dyDescent="0.15"/>
    <row r="186" s="4" customFormat="1" ht="19.5" customHeight="1" x14ac:dyDescent="0.15"/>
    <row r="187" s="4" customFormat="1" ht="19.5" customHeight="1" x14ac:dyDescent="0.15"/>
    <row r="188" s="4" customFormat="1" ht="19.5" customHeight="1" x14ac:dyDescent="0.15"/>
    <row r="189" s="4" customFormat="1" ht="19.5" customHeight="1" x14ac:dyDescent="0.15"/>
    <row r="190" s="4" customFormat="1" ht="19.5" customHeight="1" x14ac:dyDescent="0.15"/>
    <row r="191" s="4" customFormat="1" ht="19.5" customHeight="1" x14ac:dyDescent="0.15"/>
    <row r="192" s="4" customFormat="1" ht="19.5" customHeight="1" x14ac:dyDescent="0.15"/>
    <row r="193" s="4" customFormat="1" ht="19.5" customHeight="1" x14ac:dyDescent="0.15"/>
    <row r="194" s="4" customFormat="1" ht="19.5" customHeight="1" x14ac:dyDescent="0.15"/>
    <row r="195" s="4" customFormat="1" ht="19.5" customHeight="1" x14ac:dyDescent="0.15"/>
    <row r="196" s="4" customFormat="1" ht="19.5" customHeight="1" x14ac:dyDescent="0.15"/>
    <row r="197" s="4" customFormat="1" ht="19.5" customHeight="1" x14ac:dyDescent="0.15"/>
    <row r="198" s="4" customFormat="1" ht="19.5" customHeight="1" x14ac:dyDescent="0.15"/>
    <row r="199" s="4" customFormat="1" ht="19.5" customHeight="1" x14ac:dyDescent="0.15"/>
    <row r="200" s="4" customFormat="1" ht="19.5" customHeight="1" x14ac:dyDescent="0.15"/>
    <row r="201" s="4" customFormat="1" ht="19.5" customHeight="1" x14ac:dyDescent="0.15"/>
    <row r="202" s="4" customFormat="1" ht="19.5" customHeight="1" x14ac:dyDescent="0.15"/>
    <row r="203" s="4" customFormat="1" ht="19.5" customHeight="1" x14ac:dyDescent="0.15"/>
    <row r="204" s="4" customFormat="1" ht="19.5" customHeight="1" x14ac:dyDescent="0.15"/>
    <row r="205" s="4" customFormat="1" ht="19.5" customHeight="1" x14ac:dyDescent="0.15"/>
    <row r="206" s="4" customFormat="1" ht="19.5" customHeight="1" x14ac:dyDescent="0.15"/>
    <row r="207" s="4" customFormat="1" ht="19.5" customHeight="1" x14ac:dyDescent="0.15"/>
    <row r="208" s="4" customFormat="1" ht="19.5" customHeight="1" x14ac:dyDescent="0.15"/>
    <row r="209" s="4" customFormat="1" ht="19.5" customHeight="1" x14ac:dyDescent="0.15"/>
    <row r="210" s="4" customFormat="1" ht="19.5" customHeight="1" x14ac:dyDescent="0.15"/>
    <row r="211" s="4" customFormat="1" ht="19.5" customHeight="1" x14ac:dyDescent="0.15"/>
    <row r="212" s="4" customFormat="1" ht="19.5" customHeight="1" x14ac:dyDescent="0.15"/>
    <row r="213" s="4" customFormat="1" ht="19.5" customHeight="1" x14ac:dyDescent="0.15"/>
    <row r="214" s="4" customFormat="1" ht="19.5" customHeight="1" x14ac:dyDescent="0.15"/>
    <row r="215" s="4" customFormat="1" ht="19.5" customHeight="1" x14ac:dyDescent="0.15"/>
    <row r="216" s="4" customFormat="1" ht="19.5" customHeight="1" x14ac:dyDescent="0.15"/>
    <row r="217" s="4" customFormat="1" ht="19.5" customHeight="1" x14ac:dyDescent="0.15"/>
    <row r="218" s="4" customFormat="1" ht="19.5" customHeight="1" x14ac:dyDescent="0.15"/>
    <row r="219" s="4" customFormat="1" ht="19.5" customHeight="1" x14ac:dyDescent="0.15"/>
    <row r="220" s="4" customFormat="1" ht="19.5" customHeight="1" x14ac:dyDescent="0.15"/>
    <row r="221" s="4" customFormat="1" ht="19.5" customHeight="1" x14ac:dyDescent="0.15"/>
    <row r="222" s="4" customFormat="1" ht="19.5" customHeight="1" x14ac:dyDescent="0.15"/>
    <row r="223" s="4" customFormat="1" ht="19.5" customHeight="1" x14ac:dyDescent="0.15"/>
    <row r="224" s="4" customFormat="1" ht="19.5" customHeight="1" x14ac:dyDescent="0.15"/>
    <row r="225" s="4" customFormat="1" ht="19.5" customHeight="1" x14ac:dyDescent="0.15"/>
    <row r="226" s="4" customFormat="1" ht="19.5" customHeight="1" x14ac:dyDescent="0.15"/>
    <row r="227" s="4" customFormat="1" ht="19.5" customHeight="1" x14ac:dyDescent="0.15"/>
    <row r="228" s="4" customFormat="1" ht="19.5" customHeight="1" x14ac:dyDescent="0.15"/>
    <row r="229" s="4" customFormat="1" ht="19.5" customHeight="1" x14ac:dyDescent="0.15"/>
    <row r="230" s="4" customFormat="1" ht="19.5" customHeight="1" x14ac:dyDescent="0.15"/>
    <row r="231" s="4" customFormat="1" ht="19.5" customHeight="1" x14ac:dyDescent="0.15"/>
    <row r="232" s="4" customFormat="1" ht="19.5" customHeight="1" x14ac:dyDescent="0.15"/>
    <row r="233" s="4" customFormat="1" ht="19.5" customHeight="1" x14ac:dyDescent="0.15"/>
    <row r="234" s="4" customFormat="1" ht="19.5" customHeight="1" x14ac:dyDescent="0.15"/>
    <row r="235" s="4" customFormat="1" ht="19.5" customHeight="1" x14ac:dyDescent="0.15"/>
    <row r="236" s="4" customFormat="1" ht="19.5" customHeight="1" x14ac:dyDescent="0.15"/>
    <row r="237" s="4" customFormat="1" ht="19.5" customHeight="1" x14ac:dyDescent="0.15"/>
    <row r="238" s="4" customFormat="1" ht="19.5" customHeight="1" x14ac:dyDescent="0.15"/>
    <row r="239" s="4" customFormat="1" ht="19.5" customHeight="1" x14ac:dyDescent="0.15"/>
    <row r="240" s="4" customFormat="1" ht="19.5" customHeight="1" x14ac:dyDescent="0.15"/>
    <row r="241" s="4" customFormat="1" ht="19.5" customHeight="1" x14ac:dyDescent="0.15"/>
    <row r="242" s="4" customFormat="1" ht="19.5" customHeight="1" x14ac:dyDescent="0.15"/>
    <row r="243" s="4" customFormat="1" ht="19.5" customHeight="1" x14ac:dyDescent="0.15"/>
    <row r="244" s="4" customFormat="1" ht="19.5" customHeight="1" x14ac:dyDescent="0.15"/>
    <row r="245" s="4" customFormat="1" ht="19.5" customHeight="1" x14ac:dyDescent="0.15"/>
    <row r="246" s="4" customFormat="1" ht="19.5" customHeight="1" x14ac:dyDescent="0.15"/>
    <row r="247" s="4" customFormat="1" ht="19.5" customHeight="1" x14ac:dyDescent="0.15"/>
    <row r="248" s="4" customFormat="1" ht="19.5" customHeight="1" x14ac:dyDescent="0.15"/>
    <row r="249" s="4" customFormat="1" ht="19.5" customHeight="1" x14ac:dyDescent="0.15"/>
    <row r="250" s="4" customFormat="1" ht="19.5" customHeight="1" x14ac:dyDescent="0.15"/>
    <row r="251" s="4" customFormat="1" ht="19.5" customHeight="1" x14ac:dyDescent="0.15"/>
    <row r="252" s="4" customFormat="1" ht="19.5" customHeight="1" x14ac:dyDescent="0.15"/>
    <row r="253" s="4" customFormat="1" ht="19.5" customHeight="1" x14ac:dyDescent="0.15"/>
    <row r="254" s="4" customFormat="1" ht="19.5" customHeight="1" x14ac:dyDescent="0.15"/>
    <row r="255" s="4" customFormat="1" ht="19.5" customHeight="1" x14ac:dyDescent="0.15"/>
    <row r="256" s="4" customFormat="1" ht="19.5" customHeight="1" x14ac:dyDescent="0.15"/>
    <row r="257" s="4" customFormat="1" ht="19.5" customHeight="1" x14ac:dyDescent="0.15"/>
    <row r="258" s="4" customFormat="1" ht="19.5" customHeight="1" x14ac:dyDescent="0.15"/>
    <row r="259" s="4" customFormat="1" ht="19.5" customHeight="1" x14ac:dyDescent="0.15"/>
    <row r="260" s="4" customFormat="1" ht="19.5" customHeight="1" x14ac:dyDescent="0.15"/>
    <row r="261" s="4" customFormat="1" ht="19.5" customHeight="1" x14ac:dyDescent="0.15"/>
    <row r="262" s="4" customFormat="1" ht="19.5" customHeight="1" x14ac:dyDescent="0.15"/>
    <row r="263" s="4" customFormat="1" ht="19.5" customHeight="1" x14ac:dyDescent="0.15"/>
    <row r="264" s="4" customFormat="1" ht="19.5" customHeight="1" x14ac:dyDescent="0.15"/>
    <row r="265" s="4" customFormat="1" ht="19.5" customHeight="1" x14ac:dyDescent="0.15"/>
    <row r="266" s="4" customFormat="1" ht="19.5" customHeight="1" x14ac:dyDescent="0.15"/>
    <row r="267" s="4" customFormat="1" ht="19.5" customHeight="1" x14ac:dyDescent="0.15"/>
    <row r="268" s="4" customFormat="1" ht="19.5" customHeight="1" x14ac:dyDescent="0.15"/>
    <row r="269" s="4" customFormat="1" ht="19.5" customHeight="1" x14ac:dyDescent="0.15"/>
    <row r="270" s="4" customFormat="1" ht="19.5" customHeight="1" x14ac:dyDescent="0.15"/>
    <row r="271" s="4" customFormat="1" ht="19.5" customHeight="1" x14ac:dyDescent="0.15"/>
    <row r="272" s="4" customFormat="1" ht="19.5" customHeight="1" x14ac:dyDescent="0.15"/>
    <row r="273" s="4" customFormat="1" ht="19.5" customHeight="1" x14ac:dyDescent="0.15"/>
    <row r="274" s="4" customFormat="1" ht="19.5" customHeight="1" x14ac:dyDescent="0.15"/>
    <row r="275" s="4" customFormat="1" ht="19.5" customHeight="1" x14ac:dyDescent="0.15"/>
    <row r="276" s="4" customFormat="1" ht="19.5" customHeight="1" x14ac:dyDescent="0.15"/>
    <row r="277" s="4" customFormat="1" ht="19.5" customHeight="1" x14ac:dyDescent="0.15"/>
    <row r="278" s="4" customFormat="1" ht="19.5" customHeight="1" x14ac:dyDescent="0.15"/>
    <row r="279" s="4" customFormat="1" ht="19.5" customHeight="1" x14ac:dyDescent="0.15"/>
    <row r="280" s="4" customFormat="1" ht="19.5" customHeight="1" x14ac:dyDescent="0.15"/>
    <row r="281" s="4" customFormat="1" ht="19.5" customHeight="1" x14ac:dyDescent="0.15"/>
    <row r="282" s="4" customFormat="1" ht="19.5" customHeight="1" x14ac:dyDescent="0.15"/>
    <row r="283" s="4" customFormat="1" ht="19.5" customHeight="1" x14ac:dyDescent="0.15"/>
    <row r="284" s="4" customFormat="1" ht="19.5" customHeight="1" x14ac:dyDescent="0.15"/>
    <row r="285" s="4" customFormat="1" ht="19.5" customHeight="1" x14ac:dyDescent="0.15"/>
    <row r="286" s="4" customFormat="1" ht="19.5" customHeight="1" x14ac:dyDescent="0.15"/>
    <row r="287" s="4" customFormat="1" ht="19.5" customHeight="1" x14ac:dyDescent="0.15"/>
    <row r="288" s="4" customFormat="1" ht="19.5" customHeight="1" x14ac:dyDescent="0.15"/>
    <row r="289" s="4" customFormat="1" ht="19.5" customHeight="1" x14ac:dyDescent="0.15"/>
    <row r="290" s="4" customFormat="1" ht="19.5" customHeight="1" x14ac:dyDescent="0.15"/>
    <row r="291" s="4" customFormat="1" ht="19.5" customHeight="1" x14ac:dyDescent="0.15"/>
    <row r="292" s="4" customFormat="1" ht="19.5" customHeight="1" x14ac:dyDescent="0.15"/>
    <row r="293" s="4" customFormat="1" ht="19.5" customHeight="1" x14ac:dyDescent="0.15"/>
    <row r="294" s="4" customFormat="1" ht="19.5" customHeight="1" x14ac:dyDescent="0.15"/>
    <row r="295" s="4" customFormat="1" ht="19.5" customHeight="1" x14ac:dyDescent="0.15"/>
    <row r="296" s="4" customFormat="1" ht="19.5" customHeight="1" x14ac:dyDescent="0.15"/>
    <row r="297" s="4" customFormat="1" ht="19.5" customHeight="1" x14ac:dyDescent="0.15"/>
    <row r="298" s="4" customFormat="1" ht="19.5" customHeight="1" x14ac:dyDescent="0.15"/>
    <row r="299" s="4" customFormat="1" ht="19.5" customHeight="1" x14ac:dyDescent="0.15"/>
    <row r="300" s="4" customFormat="1" ht="19.5" customHeight="1" x14ac:dyDescent="0.15"/>
    <row r="301" s="4" customFormat="1" ht="19.5" customHeight="1" x14ac:dyDescent="0.15"/>
    <row r="302" s="4" customFormat="1" ht="19.5" customHeight="1" x14ac:dyDescent="0.15"/>
    <row r="303" s="4" customFormat="1" ht="19.5" customHeight="1" x14ac:dyDescent="0.15"/>
    <row r="304" s="4" customFormat="1" ht="19.5" customHeight="1" x14ac:dyDescent="0.15"/>
    <row r="305" s="4" customFormat="1" ht="19.5" customHeight="1" x14ac:dyDescent="0.15"/>
    <row r="306" s="4" customFormat="1" ht="19.5" customHeight="1" x14ac:dyDescent="0.15"/>
    <row r="307" s="4" customFormat="1" ht="19.5" customHeight="1" x14ac:dyDescent="0.15"/>
    <row r="308" s="4" customFormat="1" ht="19.5" customHeight="1" x14ac:dyDescent="0.15"/>
    <row r="309" s="4" customFormat="1" ht="19.5" customHeight="1" x14ac:dyDescent="0.15"/>
    <row r="310" s="4" customFormat="1" ht="19.5" customHeight="1" x14ac:dyDescent="0.15"/>
    <row r="311" s="4" customFormat="1" ht="19.5" customHeight="1" x14ac:dyDescent="0.15"/>
    <row r="312" s="4" customFormat="1" ht="19.5" customHeight="1" x14ac:dyDescent="0.15"/>
    <row r="313" s="4" customFormat="1" ht="19.5" customHeight="1" x14ac:dyDescent="0.15"/>
    <row r="314" s="4" customFormat="1" ht="19.5" customHeight="1" x14ac:dyDescent="0.15"/>
    <row r="315" s="4" customFormat="1" ht="19.5" customHeight="1" x14ac:dyDescent="0.15"/>
    <row r="316" s="4" customFormat="1" ht="19.5" customHeight="1" x14ac:dyDescent="0.15"/>
    <row r="317" s="4" customFormat="1" ht="19.5" customHeight="1" x14ac:dyDescent="0.15"/>
    <row r="318" s="4" customFormat="1" ht="19.5" customHeight="1" x14ac:dyDescent="0.15"/>
    <row r="319" s="4" customFormat="1" ht="19.5" customHeight="1" x14ac:dyDescent="0.15"/>
    <row r="320" s="4" customFormat="1" ht="19.5" customHeight="1" x14ac:dyDescent="0.15"/>
    <row r="321" s="4" customFormat="1" ht="19.5" customHeight="1" x14ac:dyDescent="0.15"/>
    <row r="322" s="4" customFormat="1" ht="19.5" customHeight="1" x14ac:dyDescent="0.15"/>
    <row r="323" s="4" customFormat="1" ht="19.5" customHeight="1" x14ac:dyDescent="0.15"/>
    <row r="324" s="4" customFormat="1" ht="19.5" customHeight="1" x14ac:dyDescent="0.15"/>
    <row r="325" s="4" customFormat="1" ht="19.5" customHeight="1" x14ac:dyDescent="0.15"/>
    <row r="326" s="4" customFormat="1" ht="19.5" customHeight="1" x14ac:dyDescent="0.15"/>
    <row r="327" s="4" customFormat="1" ht="19.5" customHeight="1" x14ac:dyDescent="0.15"/>
    <row r="328" s="4" customFormat="1" ht="19.5" customHeight="1" x14ac:dyDescent="0.15"/>
    <row r="329" s="4" customFormat="1" ht="19.5" customHeight="1" x14ac:dyDescent="0.15"/>
    <row r="330" s="4" customFormat="1" ht="19.5" customHeight="1" x14ac:dyDescent="0.15"/>
    <row r="331" s="4" customFormat="1" ht="19.5" customHeight="1" x14ac:dyDescent="0.15"/>
    <row r="332" s="4" customFormat="1" ht="19.5" customHeight="1" x14ac:dyDescent="0.15"/>
    <row r="333" s="4" customFormat="1" ht="19.5" customHeight="1" x14ac:dyDescent="0.15"/>
    <row r="334" s="4" customFormat="1" ht="19.5" customHeight="1" x14ac:dyDescent="0.15"/>
    <row r="335" s="4" customFormat="1" ht="19.5" customHeight="1" x14ac:dyDescent="0.15"/>
    <row r="336" s="4" customFormat="1" ht="19.5" customHeight="1" x14ac:dyDescent="0.15"/>
    <row r="337" s="4" customFormat="1" ht="19.5" customHeight="1" x14ac:dyDescent="0.15"/>
    <row r="338" s="4" customFormat="1" ht="19.5" customHeight="1" x14ac:dyDescent="0.15"/>
    <row r="339" s="4" customFormat="1" ht="19.5" customHeight="1" x14ac:dyDescent="0.15"/>
    <row r="340" s="4" customFormat="1" ht="19.5" customHeight="1" x14ac:dyDescent="0.15"/>
    <row r="341" s="4" customFormat="1" ht="19.5" customHeight="1" x14ac:dyDescent="0.15"/>
    <row r="342" s="4" customFormat="1" ht="19.5" customHeight="1" x14ac:dyDescent="0.15"/>
    <row r="343" s="4" customFormat="1" ht="19.5" customHeight="1" x14ac:dyDescent="0.15"/>
    <row r="344" s="4" customFormat="1" ht="19.5" customHeight="1" x14ac:dyDescent="0.15"/>
    <row r="345" s="4" customFormat="1" ht="19.5" customHeight="1" x14ac:dyDescent="0.15"/>
    <row r="346" s="4" customFormat="1" ht="19.5" customHeight="1" x14ac:dyDescent="0.15"/>
    <row r="347" s="4" customFormat="1" ht="19.5" customHeight="1" x14ac:dyDescent="0.15"/>
    <row r="348" s="4" customFormat="1" ht="19.5" customHeight="1" x14ac:dyDescent="0.15"/>
    <row r="349" s="4" customFormat="1" ht="19.5" customHeight="1" x14ac:dyDescent="0.15"/>
    <row r="350" s="4" customFormat="1" ht="19.5" customHeight="1" x14ac:dyDescent="0.15"/>
    <row r="351" s="4" customFormat="1" ht="19.5" customHeight="1" x14ac:dyDescent="0.15"/>
    <row r="352" s="4" customFormat="1" ht="19.5" customHeight="1" x14ac:dyDescent="0.15"/>
    <row r="353" s="4" customFormat="1" ht="19.5" customHeight="1" x14ac:dyDescent="0.15"/>
    <row r="354" s="4" customFormat="1" ht="19.5" customHeight="1" x14ac:dyDescent="0.15"/>
    <row r="355" s="4" customFormat="1" ht="19.5" customHeight="1" x14ac:dyDescent="0.15"/>
    <row r="356" s="4" customFormat="1" ht="19.5" customHeight="1" x14ac:dyDescent="0.15"/>
    <row r="357" s="4" customFormat="1" ht="19.5" customHeight="1" x14ac:dyDescent="0.15"/>
    <row r="358" s="4" customFormat="1" ht="19.5" customHeight="1" x14ac:dyDescent="0.15"/>
    <row r="359" s="4" customFormat="1" ht="19.5" customHeight="1" x14ac:dyDescent="0.15"/>
    <row r="360" s="4" customFormat="1" ht="19.5" customHeight="1" x14ac:dyDescent="0.15"/>
    <row r="361" s="4" customFormat="1" ht="19.5" customHeight="1" x14ac:dyDescent="0.15"/>
    <row r="362" s="4" customFormat="1" ht="19.5" customHeight="1" x14ac:dyDescent="0.15"/>
    <row r="363" s="4" customFormat="1" ht="19.5" customHeight="1" x14ac:dyDescent="0.15"/>
    <row r="364" s="4" customFormat="1" ht="19.5" customHeight="1" x14ac:dyDescent="0.15"/>
    <row r="365" s="4" customFormat="1" ht="19.5" customHeight="1" x14ac:dyDescent="0.15"/>
    <row r="366" s="4" customFormat="1" ht="19.5" customHeight="1" x14ac:dyDescent="0.15"/>
    <row r="367" s="4" customFormat="1" ht="19.5" customHeight="1" x14ac:dyDescent="0.15"/>
    <row r="368" s="4" customFormat="1" ht="19.5" customHeight="1" x14ac:dyDescent="0.15"/>
    <row r="369" s="4" customFormat="1" ht="19.5" customHeight="1" x14ac:dyDescent="0.15"/>
    <row r="370" s="4" customFormat="1" ht="19.5" customHeight="1" x14ac:dyDescent="0.15"/>
    <row r="371" s="4" customFormat="1" ht="19.5" customHeight="1" x14ac:dyDescent="0.15"/>
    <row r="372" s="4" customFormat="1" ht="19.5" customHeight="1" x14ac:dyDescent="0.15"/>
    <row r="373" s="4" customFormat="1" ht="19.5" customHeight="1" x14ac:dyDescent="0.15"/>
    <row r="374" s="4" customFormat="1" ht="19.5" customHeight="1" x14ac:dyDescent="0.15"/>
    <row r="375" s="4" customFormat="1" ht="19.5" customHeight="1" x14ac:dyDescent="0.15"/>
    <row r="376" s="4" customFormat="1" ht="19.5" customHeight="1" x14ac:dyDescent="0.15"/>
    <row r="377" s="4" customFormat="1" ht="19.5" customHeight="1" x14ac:dyDescent="0.15"/>
    <row r="378" s="4" customFormat="1" ht="19.5" customHeight="1" x14ac:dyDescent="0.15"/>
    <row r="379" s="4" customFormat="1" ht="19.5" customHeight="1" x14ac:dyDescent="0.15"/>
    <row r="380" s="4" customFormat="1" ht="19.5" customHeight="1" x14ac:dyDescent="0.15"/>
    <row r="381" s="4" customFormat="1" ht="19.5" customHeight="1" x14ac:dyDescent="0.15"/>
    <row r="382" s="4" customFormat="1" ht="19.5" customHeight="1" x14ac:dyDescent="0.15"/>
    <row r="383" s="4" customFormat="1" ht="19.5" customHeight="1" x14ac:dyDescent="0.15"/>
    <row r="384" s="4" customFormat="1" ht="19.5" customHeight="1" x14ac:dyDescent="0.15"/>
    <row r="385" s="4" customFormat="1" ht="19.5" customHeight="1" x14ac:dyDescent="0.15"/>
    <row r="386" s="4" customFormat="1" ht="19.5" customHeight="1" x14ac:dyDescent="0.15"/>
    <row r="387" s="4" customFormat="1" ht="19.5" customHeight="1" x14ac:dyDescent="0.15"/>
    <row r="388" s="4" customFormat="1" ht="19.5" customHeight="1" x14ac:dyDescent="0.15"/>
    <row r="389" s="4" customFormat="1" ht="19.5" customHeight="1" x14ac:dyDescent="0.15"/>
    <row r="390" s="4" customFormat="1" ht="19.5" customHeight="1" x14ac:dyDescent="0.15"/>
    <row r="391" s="4" customFormat="1" ht="19.5" customHeight="1" x14ac:dyDescent="0.15"/>
    <row r="392" s="4" customFormat="1" ht="19.5" customHeight="1" x14ac:dyDescent="0.15"/>
    <row r="393" s="4" customFormat="1" ht="19.5" customHeight="1" x14ac:dyDescent="0.15"/>
    <row r="394" s="4" customFormat="1" ht="19.5" customHeight="1" x14ac:dyDescent="0.15"/>
    <row r="395" s="4" customFormat="1" ht="19.5" customHeight="1" x14ac:dyDescent="0.15"/>
    <row r="396" s="4" customFormat="1" ht="19.5" customHeight="1" x14ac:dyDescent="0.15"/>
    <row r="397" s="4" customFormat="1" ht="19.5" customHeight="1" x14ac:dyDescent="0.15"/>
    <row r="398" s="4" customFormat="1" ht="19.5" customHeight="1" x14ac:dyDescent="0.15"/>
    <row r="399" s="4" customFormat="1" ht="19.5" customHeight="1" x14ac:dyDescent="0.15"/>
    <row r="400" s="4" customFormat="1" ht="19.5" customHeight="1" x14ac:dyDescent="0.15"/>
    <row r="401" s="4" customFormat="1" ht="19.5" customHeight="1" x14ac:dyDescent="0.15"/>
    <row r="402" s="4" customFormat="1" ht="19.5" customHeight="1" x14ac:dyDescent="0.15"/>
    <row r="403" s="4" customFormat="1" ht="19.5" customHeight="1" x14ac:dyDescent="0.15"/>
    <row r="404" s="4" customFormat="1" ht="19.5" customHeight="1" x14ac:dyDescent="0.15"/>
    <row r="405" s="4" customFormat="1" ht="19.5" customHeight="1" x14ac:dyDescent="0.15"/>
    <row r="406" s="4" customFormat="1" ht="19.5" customHeight="1" x14ac:dyDescent="0.15"/>
    <row r="407" s="4" customFormat="1" ht="19.5" customHeight="1" x14ac:dyDescent="0.15"/>
    <row r="408" s="4" customFormat="1" ht="19.5" customHeight="1" x14ac:dyDescent="0.15"/>
    <row r="409" s="4" customFormat="1" ht="19.5" customHeight="1" x14ac:dyDescent="0.15"/>
    <row r="410" s="4" customFormat="1" ht="19.5" customHeight="1" x14ac:dyDescent="0.15"/>
    <row r="411" s="4" customFormat="1" ht="19.5" customHeight="1" x14ac:dyDescent="0.15"/>
    <row r="412" s="4" customFormat="1" ht="19.5" customHeight="1" x14ac:dyDescent="0.15"/>
    <row r="413" s="4" customFormat="1" ht="19.5" customHeight="1" x14ac:dyDescent="0.15"/>
    <row r="414" s="4" customFormat="1" ht="19.5" customHeight="1" x14ac:dyDescent="0.15"/>
    <row r="415" s="4" customFormat="1" ht="19.5" customHeight="1" x14ac:dyDescent="0.15"/>
    <row r="416" s="4" customFormat="1" ht="19.5" customHeight="1" x14ac:dyDescent="0.15"/>
    <row r="417" s="4" customFormat="1" ht="19.5" customHeight="1" x14ac:dyDescent="0.15"/>
    <row r="418" s="4" customFormat="1" ht="19.5" customHeight="1" x14ac:dyDescent="0.15"/>
    <row r="419" s="4" customFormat="1" ht="19.5" customHeight="1" x14ac:dyDescent="0.15"/>
    <row r="420" s="4" customFormat="1" ht="19.5" customHeight="1" x14ac:dyDescent="0.15"/>
    <row r="421" s="4" customFormat="1" ht="19.5" customHeight="1" x14ac:dyDescent="0.15"/>
    <row r="422" s="4" customFormat="1" ht="19.5" customHeight="1" x14ac:dyDescent="0.15"/>
    <row r="423" s="4" customFormat="1" ht="19.5" customHeight="1" x14ac:dyDescent="0.15"/>
    <row r="424" s="4" customFormat="1" ht="19.5" customHeight="1" x14ac:dyDescent="0.15"/>
    <row r="425" s="4" customFormat="1" ht="19.5" customHeight="1" x14ac:dyDescent="0.15"/>
    <row r="426" s="4" customFormat="1" ht="19.5" customHeight="1" x14ac:dyDescent="0.15"/>
    <row r="427" s="4" customFormat="1" ht="19.5" customHeight="1" x14ac:dyDescent="0.15"/>
    <row r="428" s="4" customFormat="1" ht="19.5" customHeight="1" x14ac:dyDescent="0.15"/>
    <row r="429" s="4" customFormat="1" ht="19.5" customHeight="1" x14ac:dyDescent="0.15"/>
    <row r="430" s="4" customFormat="1" ht="19.5" customHeight="1" x14ac:dyDescent="0.15"/>
    <row r="431" s="4" customFormat="1" ht="19.5" customHeight="1" x14ac:dyDescent="0.15"/>
    <row r="432" s="4" customFormat="1" ht="19.5" customHeight="1" x14ac:dyDescent="0.15"/>
    <row r="433" s="4" customFormat="1" ht="19.5" customHeight="1" x14ac:dyDescent="0.15"/>
    <row r="434" s="4" customFormat="1" ht="19.5" customHeight="1" x14ac:dyDescent="0.15"/>
    <row r="435" s="4" customFormat="1" ht="19.5" customHeight="1" x14ac:dyDescent="0.15"/>
    <row r="436" s="4" customFormat="1" ht="19.5" customHeight="1" x14ac:dyDescent="0.15"/>
    <row r="437" s="4" customFormat="1" ht="19.5" customHeight="1" x14ac:dyDescent="0.15"/>
    <row r="438" s="4" customFormat="1" ht="19.5" customHeight="1" x14ac:dyDescent="0.15"/>
    <row r="439" s="4" customFormat="1" ht="19.5" customHeight="1" x14ac:dyDescent="0.15"/>
    <row r="440" s="4" customFormat="1" ht="19.5" customHeight="1" x14ac:dyDescent="0.15"/>
    <row r="441" s="4" customFormat="1" ht="19.5" customHeight="1" x14ac:dyDescent="0.15"/>
    <row r="442" s="4" customFormat="1" ht="19.5" customHeight="1" x14ac:dyDescent="0.15"/>
    <row r="443" s="4" customFormat="1" ht="19.5" customHeight="1" x14ac:dyDescent="0.15"/>
    <row r="444" s="4" customFormat="1" ht="19.5" customHeight="1" x14ac:dyDescent="0.15"/>
    <row r="445" s="4" customFormat="1" ht="19.5" customHeight="1" x14ac:dyDescent="0.15"/>
    <row r="446" s="4" customFormat="1" ht="19.5" customHeight="1" x14ac:dyDescent="0.15"/>
    <row r="447" s="4" customFormat="1" ht="19.5" customHeight="1" x14ac:dyDescent="0.15"/>
    <row r="448" s="4" customFormat="1" ht="19.5" customHeight="1" x14ac:dyDescent="0.15"/>
    <row r="449" s="4" customFormat="1" ht="19.5" customHeight="1" x14ac:dyDescent="0.15"/>
    <row r="450" s="4" customFormat="1" ht="19.5" customHeight="1" x14ac:dyDescent="0.15"/>
    <row r="451" s="4" customFormat="1" ht="19.5" customHeight="1" x14ac:dyDescent="0.15"/>
    <row r="452" s="4" customFormat="1" ht="19.5" customHeight="1" x14ac:dyDescent="0.15"/>
    <row r="453" s="4" customFormat="1" ht="19.5" customHeight="1" x14ac:dyDescent="0.15"/>
    <row r="454" s="4" customFormat="1" ht="19.5" customHeight="1" x14ac:dyDescent="0.15"/>
    <row r="455" s="4" customFormat="1" ht="19.5" customHeight="1" x14ac:dyDescent="0.15"/>
    <row r="456" s="4" customFormat="1" ht="19.5" customHeight="1" x14ac:dyDescent="0.15"/>
    <row r="457" s="4" customFormat="1" ht="19.5" customHeight="1" x14ac:dyDescent="0.15"/>
    <row r="458" s="4" customFormat="1" ht="19.5" customHeight="1" x14ac:dyDescent="0.15"/>
    <row r="459" s="4" customFormat="1" ht="19.5" customHeight="1" x14ac:dyDescent="0.15"/>
    <row r="460" s="4" customFormat="1" ht="19.5" customHeight="1" x14ac:dyDescent="0.15"/>
    <row r="461" s="4" customFormat="1" ht="19.5" customHeight="1" x14ac:dyDescent="0.15"/>
    <row r="462" s="4" customFormat="1" ht="19.5" customHeight="1" x14ac:dyDescent="0.15"/>
    <row r="463" s="4" customFormat="1" ht="19.5" customHeight="1" x14ac:dyDescent="0.15"/>
    <row r="464" s="4" customFormat="1" ht="19.5" customHeight="1" x14ac:dyDescent="0.15"/>
    <row r="465" s="4" customFormat="1" ht="19.5" customHeight="1" x14ac:dyDescent="0.15"/>
    <row r="466" s="4" customFormat="1" ht="19.5" customHeight="1" x14ac:dyDescent="0.15"/>
    <row r="467" s="4" customFormat="1" ht="19.5" customHeight="1" x14ac:dyDescent="0.15"/>
    <row r="468" s="4" customFormat="1" ht="19.5" customHeight="1" x14ac:dyDescent="0.15"/>
    <row r="469" s="4" customFormat="1" ht="19.5" customHeight="1" x14ac:dyDescent="0.15"/>
    <row r="470" s="4" customFormat="1" ht="19.5" customHeight="1" x14ac:dyDescent="0.15"/>
    <row r="471" s="4" customFormat="1" ht="19.5" customHeight="1" x14ac:dyDescent="0.15"/>
    <row r="472" s="4" customFormat="1" ht="19.5" customHeight="1" x14ac:dyDescent="0.15"/>
    <row r="473" s="4" customFormat="1" ht="19.5" customHeight="1" x14ac:dyDescent="0.15"/>
    <row r="474" s="4" customFormat="1" ht="19.5" customHeight="1" x14ac:dyDescent="0.15"/>
    <row r="475" s="4" customFormat="1" ht="19.5" customHeight="1" x14ac:dyDescent="0.15"/>
    <row r="476" s="4" customFormat="1" ht="19.5" customHeight="1" x14ac:dyDescent="0.15"/>
    <row r="477" s="4" customFormat="1" ht="19.5" customHeight="1" x14ac:dyDescent="0.15"/>
    <row r="478" s="4" customFormat="1" ht="19.5" customHeight="1" x14ac:dyDescent="0.15"/>
    <row r="479" s="4" customFormat="1" ht="19.5" customHeight="1" x14ac:dyDescent="0.15"/>
    <row r="480" s="4" customFormat="1" ht="19.5" customHeight="1" x14ac:dyDescent="0.15"/>
    <row r="481" s="4" customFormat="1" ht="19.5" customHeight="1" x14ac:dyDescent="0.15"/>
    <row r="482" s="4" customFormat="1" ht="19.5" customHeight="1" x14ac:dyDescent="0.15"/>
    <row r="483" s="4" customFormat="1" ht="19.5" customHeight="1" x14ac:dyDescent="0.15"/>
    <row r="484" s="4" customFormat="1" ht="19.5" customHeight="1" x14ac:dyDescent="0.15"/>
    <row r="485" s="4" customFormat="1" ht="19.5" customHeight="1" x14ac:dyDescent="0.15"/>
    <row r="486" s="4" customFormat="1" ht="19.5" customHeight="1" x14ac:dyDescent="0.15"/>
    <row r="487" s="4" customFormat="1" ht="19.5" customHeight="1" x14ac:dyDescent="0.15"/>
    <row r="488" s="4" customFormat="1" ht="19.5" customHeight="1" x14ac:dyDescent="0.15"/>
    <row r="489" s="4" customFormat="1" ht="19.5" customHeight="1" x14ac:dyDescent="0.15"/>
    <row r="490" s="4" customFormat="1" ht="19.5" customHeight="1" x14ac:dyDescent="0.15"/>
    <row r="491" s="4" customFormat="1" ht="19.5" customHeight="1" x14ac:dyDescent="0.15"/>
    <row r="492" s="4" customFormat="1" ht="19.5" customHeight="1" x14ac:dyDescent="0.15"/>
    <row r="493" s="4" customFormat="1" ht="19.5" customHeight="1" x14ac:dyDescent="0.15"/>
    <row r="494" s="4" customFormat="1" ht="19.5" customHeight="1" x14ac:dyDescent="0.15"/>
    <row r="495" s="4" customFormat="1" ht="19.5" customHeight="1" x14ac:dyDescent="0.15"/>
    <row r="496" s="4" customFormat="1" ht="19.5" customHeight="1" x14ac:dyDescent="0.15"/>
    <row r="497" s="4" customFormat="1" ht="19.5" customHeight="1" x14ac:dyDescent="0.15"/>
    <row r="498" s="4" customFormat="1" ht="19.5" customHeight="1" x14ac:dyDescent="0.15"/>
    <row r="499" s="4" customFormat="1" ht="19.5" customHeight="1" x14ac:dyDescent="0.15"/>
    <row r="500" s="4" customFormat="1" ht="19.5" customHeight="1" x14ac:dyDescent="0.15"/>
    <row r="501" s="4" customFormat="1" ht="19.5" customHeight="1" x14ac:dyDescent="0.15"/>
    <row r="502" s="4" customFormat="1" ht="19.5" customHeight="1" x14ac:dyDescent="0.15"/>
    <row r="503" s="4" customFormat="1" ht="19.5" customHeight="1" x14ac:dyDescent="0.15"/>
    <row r="504" s="4" customFormat="1" ht="19.5" customHeight="1" x14ac:dyDescent="0.15"/>
    <row r="505" s="4" customFormat="1" ht="19.5" customHeight="1" x14ac:dyDescent="0.15"/>
    <row r="506" s="4" customFormat="1" ht="19.5" customHeight="1" x14ac:dyDescent="0.15"/>
    <row r="507" s="4" customFormat="1" ht="19.5" customHeight="1" x14ac:dyDescent="0.15"/>
    <row r="508" s="4" customFormat="1" ht="19.5" customHeight="1" x14ac:dyDescent="0.15"/>
    <row r="509" s="4" customFormat="1" ht="19.5" customHeight="1" x14ac:dyDescent="0.15"/>
    <row r="510" s="4" customFormat="1" ht="19.5" customHeight="1" x14ac:dyDescent="0.15"/>
    <row r="511" s="4" customFormat="1" ht="19.5" customHeight="1" x14ac:dyDescent="0.15"/>
    <row r="512" s="4" customFormat="1" ht="19.5" customHeight="1" x14ac:dyDescent="0.15"/>
    <row r="513" s="4" customFormat="1" ht="19.5" customHeight="1" x14ac:dyDescent="0.15"/>
    <row r="514" s="4" customFormat="1" ht="19.5" customHeight="1" x14ac:dyDescent="0.15"/>
    <row r="515" s="4" customFormat="1" ht="19.5" customHeight="1" x14ac:dyDescent="0.15"/>
    <row r="516" s="4" customFormat="1" ht="19.5" customHeight="1" x14ac:dyDescent="0.15"/>
    <row r="517" s="4" customFormat="1" ht="19.5" customHeight="1" x14ac:dyDescent="0.15"/>
    <row r="518" s="4" customFormat="1" ht="19.5" customHeight="1" x14ac:dyDescent="0.15"/>
    <row r="519" s="4" customFormat="1" ht="19.5" customHeight="1" x14ac:dyDescent="0.15"/>
    <row r="520" s="4" customFormat="1" ht="19.5" customHeight="1" x14ac:dyDescent="0.15"/>
    <row r="521" s="4" customFormat="1" ht="19.5" customHeight="1" x14ac:dyDescent="0.15"/>
    <row r="522" s="4" customFormat="1" ht="19.5" customHeight="1" x14ac:dyDescent="0.15"/>
    <row r="523" s="4" customFormat="1" ht="19.5" customHeight="1" x14ac:dyDescent="0.15"/>
    <row r="524" s="4" customFormat="1" ht="19.5" customHeight="1" x14ac:dyDescent="0.15"/>
    <row r="525" s="4" customFormat="1" ht="19.5" customHeight="1" x14ac:dyDescent="0.15"/>
    <row r="526" s="4" customFormat="1" ht="19.5" customHeight="1" x14ac:dyDescent="0.15"/>
    <row r="527" s="4" customFormat="1" ht="19.5" customHeight="1" x14ac:dyDescent="0.15"/>
    <row r="528" s="4" customFormat="1" ht="19.5" customHeight="1" x14ac:dyDescent="0.15"/>
    <row r="529" s="4" customFormat="1" ht="19.5" customHeight="1" x14ac:dyDescent="0.15"/>
    <row r="530" s="4" customFormat="1" ht="19.5" customHeight="1" x14ac:dyDescent="0.15"/>
    <row r="531" s="4" customFormat="1" ht="19.5" customHeight="1" x14ac:dyDescent="0.15"/>
    <row r="532" s="4" customFormat="1" ht="19.5" customHeight="1" x14ac:dyDescent="0.15"/>
    <row r="533" s="4" customFormat="1" ht="19.5" customHeight="1" x14ac:dyDescent="0.15"/>
    <row r="534" s="4" customFormat="1" ht="19.5" customHeight="1" x14ac:dyDescent="0.15"/>
    <row r="535" s="4" customFormat="1" ht="19.5" customHeight="1" x14ac:dyDescent="0.15"/>
    <row r="536" s="4" customFormat="1" ht="19.5" customHeight="1" x14ac:dyDescent="0.15"/>
    <row r="537" s="4" customFormat="1" ht="19.5" customHeight="1" x14ac:dyDescent="0.15"/>
    <row r="538" s="4" customFormat="1" ht="19.5" customHeight="1" x14ac:dyDescent="0.15"/>
    <row r="539" s="4" customFormat="1" ht="19.5" customHeight="1" x14ac:dyDescent="0.15"/>
    <row r="540" s="4" customFormat="1" ht="19.5" customHeight="1" x14ac:dyDescent="0.15"/>
    <row r="541" s="4" customFormat="1" ht="19.5" customHeight="1" x14ac:dyDescent="0.15"/>
    <row r="542" s="4" customFormat="1" ht="19.5" customHeight="1" x14ac:dyDescent="0.15"/>
    <row r="543" s="4" customFormat="1" ht="19.5" customHeight="1" x14ac:dyDescent="0.15"/>
    <row r="544" s="4" customFormat="1" ht="19.5" customHeight="1" x14ac:dyDescent="0.15"/>
    <row r="545" s="4" customFormat="1" ht="19.5" customHeight="1" x14ac:dyDescent="0.15"/>
    <row r="546" s="4" customFormat="1" ht="19.5" customHeight="1" x14ac:dyDescent="0.15"/>
    <row r="547" s="4" customFormat="1" ht="19.5" customHeight="1" x14ac:dyDescent="0.15"/>
    <row r="548" s="4" customFormat="1" ht="19.5" customHeight="1" x14ac:dyDescent="0.15"/>
    <row r="549" s="4" customFormat="1" ht="19.5" customHeight="1" x14ac:dyDescent="0.15"/>
    <row r="550" s="4" customFormat="1" ht="19.5" customHeight="1" x14ac:dyDescent="0.15"/>
    <row r="551" s="4" customFormat="1" ht="19.5" customHeight="1" x14ac:dyDescent="0.15"/>
    <row r="552" s="4" customFormat="1" ht="19.5" customHeight="1" x14ac:dyDescent="0.15"/>
    <row r="553" s="4" customFormat="1" ht="19.5" customHeight="1" x14ac:dyDescent="0.15"/>
    <row r="554" s="4" customFormat="1" ht="19.5" customHeight="1" x14ac:dyDescent="0.15"/>
    <row r="555" s="4" customFormat="1" ht="19.5" customHeight="1" x14ac:dyDescent="0.15"/>
    <row r="556" s="4" customFormat="1" ht="19.5" customHeight="1" x14ac:dyDescent="0.15"/>
    <row r="557" s="4" customFormat="1" ht="19.5" customHeight="1" x14ac:dyDescent="0.15"/>
    <row r="558" s="4" customFormat="1" ht="19.5" customHeight="1" x14ac:dyDescent="0.15"/>
    <row r="559" s="4" customFormat="1" ht="19.5" customHeight="1" x14ac:dyDescent="0.15"/>
    <row r="560" s="4" customFormat="1" ht="19.5" customHeight="1" x14ac:dyDescent="0.15"/>
    <row r="561" s="4" customFormat="1" ht="19.5" customHeight="1" x14ac:dyDescent="0.15"/>
    <row r="562" s="4" customFormat="1" ht="19.5" customHeight="1" x14ac:dyDescent="0.15"/>
    <row r="563" s="4" customFormat="1" ht="19.5" customHeight="1" x14ac:dyDescent="0.15"/>
    <row r="564" s="4" customFormat="1" ht="19.5" customHeight="1" x14ac:dyDescent="0.15"/>
    <row r="565" s="4" customFormat="1" ht="19.5" customHeight="1" x14ac:dyDescent="0.15"/>
    <row r="566" s="4" customFormat="1" ht="19.5" customHeight="1" x14ac:dyDescent="0.15"/>
    <row r="567" s="4" customFormat="1" ht="19.5" customHeight="1" x14ac:dyDescent="0.15"/>
    <row r="568" s="4" customFormat="1" ht="19.5" customHeight="1" x14ac:dyDescent="0.15"/>
    <row r="569" s="4" customFormat="1" ht="19.5" customHeight="1" x14ac:dyDescent="0.15"/>
    <row r="570" s="4" customFormat="1" ht="19.5" customHeight="1" x14ac:dyDescent="0.15"/>
    <row r="571" s="4" customFormat="1" ht="19.5" customHeight="1" x14ac:dyDescent="0.15"/>
    <row r="572" s="4" customFormat="1" ht="19.5" customHeight="1" x14ac:dyDescent="0.15"/>
    <row r="573" s="4" customFormat="1" ht="19.5" customHeight="1" x14ac:dyDescent="0.15"/>
    <row r="574" s="4" customFormat="1" ht="19.5" customHeight="1" x14ac:dyDescent="0.15"/>
    <row r="575" s="4" customFormat="1" ht="19.5" customHeight="1" x14ac:dyDescent="0.15"/>
    <row r="576" s="4" customFormat="1" ht="19.5" customHeight="1" x14ac:dyDescent="0.15"/>
    <row r="577" s="4" customFormat="1" ht="19.5" customHeight="1" x14ac:dyDescent="0.15"/>
    <row r="578" s="4" customFormat="1" ht="19.5" customHeight="1" x14ac:dyDescent="0.15"/>
    <row r="579" s="4" customFormat="1" ht="19.5" customHeight="1" x14ac:dyDescent="0.15"/>
    <row r="580" s="4" customFormat="1" ht="19.5" customHeight="1" x14ac:dyDescent="0.15"/>
    <row r="581" s="4" customFormat="1" ht="19.5" customHeight="1" x14ac:dyDescent="0.15"/>
    <row r="582" s="4" customFormat="1" ht="19.5" customHeight="1" x14ac:dyDescent="0.15"/>
    <row r="583" s="4" customFormat="1" ht="19.5" customHeight="1" x14ac:dyDescent="0.15"/>
    <row r="584" s="4" customFormat="1" ht="19.5" customHeight="1" x14ac:dyDescent="0.15"/>
    <row r="585" s="4" customFormat="1" ht="19.5" customHeight="1" x14ac:dyDescent="0.15"/>
    <row r="586" s="4" customFormat="1" ht="19.5" customHeight="1" x14ac:dyDescent="0.15"/>
    <row r="587" s="4" customFormat="1" ht="19.5" customHeight="1" x14ac:dyDescent="0.15"/>
    <row r="588" s="4" customFormat="1" ht="19.5" customHeight="1" x14ac:dyDescent="0.15"/>
    <row r="589" s="4" customFormat="1" ht="19.5" customHeight="1" x14ac:dyDescent="0.15"/>
    <row r="590" s="4" customFormat="1" ht="19.5" customHeight="1" x14ac:dyDescent="0.15"/>
    <row r="591" s="4" customFormat="1" ht="19.5" customHeight="1" x14ac:dyDescent="0.15"/>
    <row r="592" s="4" customFormat="1" ht="19.5" customHeight="1" x14ac:dyDescent="0.15"/>
    <row r="593" s="4" customFormat="1" ht="19.5" customHeight="1" x14ac:dyDescent="0.15"/>
    <row r="594" s="4" customFormat="1" ht="19.5" customHeight="1" x14ac:dyDescent="0.15"/>
    <row r="595" s="4" customFormat="1" ht="19.5" customHeight="1" x14ac:dyDescent="0.15"/>
    <row r="596" s="4" customFormat="1" ht="19.5" customHeight="1" x14ac:dyDescent="0.15"/>
    <row r="597" s="4" customFormat="1" ht="19.5" customHeight="1" x14ac:dyDescent="0.15"/>
    <row r="598" s="4" customFormat="1" ht="19.5" customHeight="1" x14ac:dyDescent="0.15"/>
    <row r="599" s="4" customFormat="1" ht="19.5" customHeight="1" x14ac:dyDescent="0.15"/>
    <row r="600" s="4" customFormat="1" ht="19.5" customHeight="1" x14ac:dyDescent="0.15"/>
    <row r="601" s="4" customFormat="1" ht="19.5" customHeight="1" x14ac:dyDescent="0.15"/>
    <row r="602" s="4" customFormat="1" ht="19.5" customHeight="1" x14ac:dyDescent="0.15"/>
    <row r="603" s="4" customFormat="1" ht="19.5" customHeight="1" x14ac:dyDescent="0.15"/>
    <row r="604" s="4" customFormat="1" ht="19.5" customHeight="1" x14ac:dyDescent="0.15"/>
    <row r="605" s="4" customFormat="1" ht="19.5" customHeight="1" x14ac:dyDescent="0.15"/>
    <row r="606" s="4" customFormat="1" ht="19.5" customHeight="1" x14ac:dyDescent="0.15"/>
    <row r="607" s="4" customFormat="1" ht="19.5" customHeight="1" x14ac:dyDescent="0.15"/>
    <row r="608" s="4" customFormat="1" ht="19.5" customHeight="1" x14ac:dyDescent="0.15"/>
    <row r="609" s="4" customFormat="1" ht="19.5" customHeight="1" x14ac:dyDescent="0.15"/>
    <row r="610" s="4" customFormat="1" ht="19.5" customHeight="1" x14ac:dyDescent="0.15"/>
    <row r="611" s="4" customFormat="1" ht="19.5" customHeight="1" x14ac:dyDescent="0.15"/>
    <row r="612" s="4" customFormat="1" ht="19.5" customHeight="1" x14ac:dyDescent="0.15"/>
    <row r="613" s="4" customFormat="1" ht="19.5" customHeight="1" x14ac:dyDescent="0.15"/>
    <row r="614" s="4" customFormat="1" ht="19.5" customHeight="1" x14ac:dyDescent="0.15"/>
    <row r="615" s="4" customFormat="1" ht="19.5" customHeight="1" x14ac:dyDescent="0.15"/>
    <row r="616" s="4" customFormat="1" ht="19.5" customHeight="1" x14ac:dyDescent="0.15"/>
    <row r="617" s="4" customFormat="1" ht="19.5" customHeight="1" x14ac:dyDescent="0.15"/>
    <row r="618" s="4" customFormat="1" ht="19.5" customHeight="1" x14ac:dyDescent="0.15"/>
    <row r="619" s="4" customFormat="1" ht="19.5" customHeight="1" x14ac:dyDescent="0.15"/>
    <row r="620" s="4" customFormat="1" ht="19.5" customHeight="1" x14ac:dyDescent="0.15"/>
    <row r="621" s="4" customFormat="1" ht="19.5" customHeight="1" x14ac:dyDescent="0.15"/>
    <row r="622" s="4" customFormat="1" ht="19.5" customHeight="1" x14ac:dyDescent="0.15"/>
    <row r="623" s="4" customFormat="1" ht="19.5" customHeight="1" x14ac:dyDescent="0.15"/>
    <row r="624" s="4" customFormat="1" ht="19.5" customHeight="1" x14ac:dyDescent="0.15"/>
    <row r="625" s="4" customFormat="1" ht="19.5" customHeight="1" x14ac:dyDescent="0.15"/>
    <row r="626" s="4" customFormat="1" ht="19.5" customHeight="1" x14ac:dyDescent="0.15"/>
    <row r="627" s="4" customFormat="1" ht="19.5" customHeight="1" x14ac:dyDescent="0.15"/>
    <row r="628" s="4" customFormat="1" ht="19.5" customHeight="1" x14ac:dyDescent="0.15"/>
    <row r="629" s="4" customFormat="1" ht="19.5" customHeight="1" x14ac:dyDescent="0.15"/>
    <row r="630" s="4" customFormat="1" ht="19.5" customHeight="1" x14ac:dyDescent="0.15"/>
    <row r="631" s="4" customFormat="1" ht="19.5" customHeight="1" x14ac:dyDescent="0.15"/>
    <row r="632" s="4" customFormat="1" ht="19.5" customHeight="1" x14ac:dyDescent="0.15"/>
    <row r="633" s="4" customFormat="1" ht="19.5" customHeight="1" x14ac:dyDescent="0.15"/>
    <row r="634" s="4" customFormat="1" ht="19.5" customHeight="1" x14ac:dyDescent="0.15"/>
    <row r="635" s="4" customFormat="1" ht="19.5" customHeight="1" x14ac:dyDescent="0.15"/>
    <row r="636" s="4" customFormat="1" ht="19.5" customHeight="1" x14ac:dyDescent="0.15"/>
    <row r="637" s="4" customFormat="1" ht="19.5" customHeight="1" x14ac:dyDescent="0.15"/>
    <row r="638" s="4" customFormat="1" ht="19.5" customHeight="1" x14ac:dyDescent="0.15"/>
    <row r="639" s="4" customFormat="1" ht="19.5" customHeight="1" x14ac:dyDescent="0.15"/>
    <row r="640" s="4" customFormat="1" ht="19.5" customHeight="1" x14ac:dyDescent="0.15"/>
    <row r="641" s="4" customFormat="1" ht="19.5" customHeight="1" x14ac:dyDescent="0.15"/>
    <row r="642" s="4" customFormat="1" ht="19.5" customHeight="1" x14ac:dyDescent="0.15"/>
    <row r="643" s="4" customFormat="1" ht="19.5" customHeight="1" x14ac:dyDescent="0.15"/>
    <row r="644" s="4" customFormat="1" ht="19.5" customHeight="1" x14ac:dyDescent="0.15"/>
    <row r="645" s="4" customFormat="1" ht="19.5" customHeight="1" x14ac:dyDescent="0.15"/>
    <row r="646" s="4" customFormat="1" ht="19.5" customHeight="1" x14ac:dyDescent="0.15"/>
    <row r="647" s="4" customFormat="1" ht="19.5" customHeight="1" x14ac:dyDescent="0.15"/>
    <row r="648" s="4" customFormat="1" ht="19.5" customHeight="1" x14ac:dyDescent="0.15"/>
    <row r="649" s="4" customFormat="1" ht="19.5" customHeight="1" x14ac:dyDescent="0.15"/>
    <row r="650" s="4" customFormat="1" ht="19.5" customHeight="1" x14ac:dyDescent="0.15"/>
    <row r="651" s="4" customFormat="1" ht="19.5" customHeight="1" x14ac:dyDescent="0.15"/>
    <row r="652" s="4" customFormat="1" ht="19.5" customHeight="1" x14ac:dyDescent="0.15"/>
    <row r="653" s="4" customFormat="1" ht="19.5" customHeight="1" x14ac:dyDescent="0.15"/>
    <row r="654" s="4" customFormat="1" ht="19.5" customHeight="1" x14ac:dyDescent="0.15"/>
    <row r="655" s="4" customFormat="1" ht="19.5" customHeight="1" x14ac:dyDescent="0.15"/>
    <row r="656" s="4" customFormat="1" ht="19.5" customHeight="1" x14ac:dyDescent="0.15"/>
    <row r="657" s="4" customFormat="1" ht="19.5" customHeight="1" x14ac:dyDescent="0.15"/>
    <row r="658" s="4" customFormat="1" ht="19.5" customHeight="1" x14ac:dyDescent="0.15"/>
    <row r="659" s="4" customFormat="1" ht="19.5" customHeight="1" x14ac:dyDescent="0.15"/>
    <row r="660" s="4" customFormat="1" ht="19.5" customHeight="1" x14ac:dyDescent="0.15"/>
    <row r="661" s="4" customFormat="1" ht="19.5" customHeight="1" x14ac:dyDescent="0.15"/>
    <row r="662" s="4" customFormat="1" ht="19.5" customHeight="1" x14ac:dyDescent="0.15"/>
    <row r="663" s="4" customFormat="1" ht="19.5" customHeight="1" x14ac:dyDescent="0.15"/>
    <row r="664" s="4" customFormat="1" ht="19.5" customHeight="1" x14ac:dyDescent="0.15"/>
    <row r="665" s="4" customFormat="1" ht="19.5" customHeight="1" x14ac:dyDescent="0.15"/>
    <row r="666" s="4" customFormat="1" ht="19.5" customHeight="1" x14ac:dyDescent="0.15"/>
    <row r="667" s="4" customFormat="1" ht="19.5" customHeight="1" x14ac:dyDescent="0.15"/>
    <row r="668" s="4" customFormat="1" ht="19.5" customHeight="1" x14ac:dyDescent="0.15"/>
    <row r="669" s="4" customFormat="1" ht="19.5" customHeight="1" x14ac:dyDescent="0.15"/>
    <row r="670" s="4" customFormat="1" ht="19.5" customHeight="1" x14ac:dyDescent="0.15"/>
    <row r="671" s="4" customFormat="1" ht="19.5" customHeight="1" x14ac:dyDescent="0.15"/>
    <row r="672" s="4" customFormat="1" ht="19.5" customHeight="1" x14ac:dyDescent="0.15"/>
    <row r="673" s="4" customFormat="1" ht="19.5" customHeight="1" x14ac:dyDescent="0.15"/>
    <row r="674" s="4" customFormat="1" ht="19.5" customHeight="1" x14ac:dyDescent="0.15"/>
    <row r="675" s="4" customFormat="1" ht="19.5" customHeight="1" x14ac:dyDescent="0.15"/>
    <row r="676" s="4" customFormat="1" ht="19.5" customHeight="1" x14ac:dyDescent="0.15"/>
    <row r="677" s="4" customFormat="1" ht="19.5" customHeight="1" x14ac:dyDescent="0.15"/>
    <row r="678" s="4" customFormat="1" ht="19.5" customHeight="1" x14ac:dyDescent="0.15"/>
    <row r="679" s="4" customFormat="1" ht="19.5" customHeight="1" x14ac:dyDescent="0.15"/>
    <row r="680" s="4" customFormat="1" ht="19.5" customHeight="1" x14ac:dyDescent="0.15"/>
    <row r="681" s="4" customFormat="1" ht="19.5" customHeight="1" x14ac:dyDescent="0.15"/>
    <row r="682" s="4" customFormat="1" ht="19.5" customHeight="1" x14ac:dyDescent="0.15"/>
    <row r="683" s="4" customFormat="1" ht="19.5" customHeight="1" x14ac:dyDescent="0.15"/>
    <row r="684" s="4" customFormat="1" ht="19.5" customHeight="1" x14ac:dyDescent="0.15"/>
    <row r="685" s="4" customFormat="1" ht="19.5" customHeight="1" x14ac:dyDescent="0.15"/>
    <row r="686" s="4" customFormat="1" ht="19.5" customHeight="1" x14ac:dyDescent="0.15"/>
    <row r="687" s="4" customFormat="1" ht="19.5" customHeight="1" x14ac:dyDescent="0.15"/>
    <row r="688" s="4" customFormat="1" ht="19.5" customHeight="1" x14ac:dyDescent="0.15"/>
    <row r="689" s="4" customFormat="1" ht="19.5" customHeight="1" x14ac:dyDescent="0.15"/>
    <row r="690" s="4" customFormat="1" ht="19.5" customHeight="1" x14ac:dyDescent="0.15"/>
    <row r="691" s="4" customFormat="1" ht="19.5" customHeight="1" x14ac:dyDescent="0.15"/>
    <row r="692" s="4" customFormat="1" ht="19.5" customHeight="1" x14ac:dyDescent="0.15"/>
    <row r="693" s="4" customFormat="1" ht="19.5" customHeight="1" x14ac:dyDescent="0.15"/>
    <row r="694" s="4" customFormat="1" ht="19.5" customHeight="1" x14ac:dyDescent="0.15"/>
    <row r="695" s="4" customFormat="1" ht="19.5" customHeight="1" x14ac:dyDescent="0.15"/>
    <row r="696" s="4" customFormat="1" ht="19.5" customHeight="1" x14ac:dyDescent="0.15"/>
    <row r="697" s="4" customFormat="1" ht="19.5" customHeight="1" x14ac:dyDescent="0.15"/>
    <row r="698" s="4" customFormat="1" ht="19.5" customHeight="1" x14ac:dyDescent="0.15"/>
    <row r="699" s="4" customFormat="1" ht="19.5" customHeight="1" x14ac:dyDescent="0.15"/>
    <row r="700" s="4" customFormat="1" ht="19.5" customHeight="1" x14ac:dyDescent="0.15"/>
    <row r="701" s="4" customFormat="1" ht="19.5" customHeight="1" x14ac:dyDescent="0.15"/>
    <row r="702" s="4" customFormat="1" ht="19.5" customHeight="1" x14ac:dyDescent="0.15"/>
    <row r="703" s="4" customFormat="1" ht="19.5" customHeight="1" x14ac:dyDescent="0.15"/>
    <row r="704" s="4" customFormat="1" ht="19.5" customHeight="1" x14ac:dyDescent="0.15"/>
    <row r="705" s="4" customFormat="1" ht="19.5" customHeight="1" x14ac:dyDescent="0.15"/>
    <row r="706" s="4" customFormat="1" ht="19.5" customHeight="1" x14ac:dyDescent="0.15"/>
    <row r="707" s="4" customFormat="1" ht="19.5" customHeight="1" x14ac:dyDescent="0.15"/>
    <row r="708" s="4" customFormat="1" ht="19.5" customHeight="1" x14ac:dyDescent="0.15"/>
    <row r="709" s="4" customFormat="1" ht="19.5" customHeight="1" x14ac:dyDescent="0.15"/>
    <row r="710" s="4" customFormat="1" ht="19.5" customHeight="1" x14ac:dyDescent="0.15"/>
    <row r="711" s="4" customFormat="1" ht="19.5" customHeight="1" x14ac:dyDescent="0.15"/>
    <row r="712" s="4" customFormat="1" ht="19.5" customHeight="1" x14ac:dyDescent="0.15"/>
    <row r="713" s="4" customFormat="1" ht="19.5" customHeight="1" x14ac:dyDescent="0.15"/>
    <row r="714" s="4" customFormat="1" ht="19.5" customHeight="1" x14ac:dyDescent="0.15"/>
    <row r="715" s="4" customFormat="1" ht="19.5" customHeight="1" x14ac:dyDescent="0.15"/>
    <row r="716" s="4" customFormat="1" ht="19.5" customHeight="1" x14ac:dyDescent="0.15"/>
    <row r="717" s="4" customFormat="1" ht="19.5" customHeight="1" x14ac:dyDescent="0.15"/>
    <row r="718" s="4" customFormat="1" ht="19.5" customHeight="1" x14ac:dyDescent="0.15"/>
    <row r="719" s="4" customFormat="1" ht="19.5" customHeight="1" x14ac:dyDescent="0.15"/>
    <row r="720" s="4" customFormat="1" ht="19.5" customHeight="1" x14ac:dyDescent="0.15"/>
    <row r="721" s="4" customFormat="1" ht="19.5" customHeight="1" x14ac:dyDescent="0.15"/>
    <row r="722" s="4" customFormat="1" ht="19.5" customHeight="1" x14ac:dyDescent="0.15"/>
    <row r="723" s="4" customFormat="1" ht="19.5" customHeight="1" x14ac:dyDescent="0.15"/>
    <row r="724" s="4" customFormat="1" ht="19.5" customHeight="1" x14ac:dyDescent="0.15"/>
    <row r="725" s="4" customFormat="1" ht="19.5" customHeight="1" x14ac:dyDescent="0.15"/>
    <row r="726" s="4" customFormat="1" ht="19.5" customHeight="1" x14ac:dyDescent="0.15"/>
    <row r="727" s="4" customFormat="1" ht="19.5" customHeight="1" x14ac:dyDescent="0.15"/>
    <row r="728" s="4" customFormat="1" ht="19.5" customHeight="1" x14ac:dyDescent="0.15"/>
    <row r="729" s="4" customFormat="1" ht="19.5" customHeight="1" x14ac:dyDescent="0.15"/>
    <row r="730" s="4" customFormat="1" ht="19.5" customHeight="1" x14ac:dyDescent="0.15"/>
    <row r="731" s="4" customFormat="1" ht="19.5" customHeight="1" x14ac:dyDescent="0.15"/>
    <row r="732" s="4" customFormat="1" ht="19.5" customHeight="1" x14ac:dyDescent="0.15"/>
    <row r="733" s="4" customFormat="1" ht="19.5" customHeight="1" x14ac:dyDescent="0.15"/>
    <row r="734" s="4" customFormat="1" ht="19.5" customHeight="1" x14ac:dyDescent="0.15"/>
    <row r="735" s="4" customFormat="1" ht="19.5" customHeight="1" x14ac:dyDescent="0.15"/>
    <row r="736" s="4" customFormat="1" ht="19.5" customHeight="1" x14ac:dyDescent="0.15"/>
    <row r="737" s="4" customFormat="1" ht="19.5" customHeight="1" x14ac:dyDescent="0.15"/>
    <row r="738" s="4" customFormat="1" ht="19.5" customHeight="1" x14ac:dyDescent="0.15"/>
    <row r="739" s="4" customFormat="1" ht="19.5" customHeight="1" x14ac:dyDescent="0.15"/>
    <row r="740" s="4" customFormat="1" ht="19.5" customHeight="1" x14ac:dyDescent="0.15"/>
    <row r="741" s="4" customFormat="1" ht="19.5" customHeight="1" x14ac:dyDescent="0.15"/>
    <row r="742" s="4" customFormat="1" ht="19.5" customHeight="1" x14ac:dyDescent="0.15"/>
    <row r="743" s="4" customFormat="1" ht="19.5" customHeight="1" x14ac:dyDescent="0.15"/>
    <row r="744" s="4" customFormat="1" ht="19.5" customHeight="1" x14ac:dyDescent="0.15"/>
    <row r="745" s="4" customFormat="1" ht="19.5" customHeight="1" x14ac:dyDescent="0.15"/>
    <row r="746" s="4" customFormat="1" ht="19.5" customHeight="1" x14ac:dyDescent="0.15"/>
    <row r="747" s="4" customFormat="1" ht="19.5" customHeight="1" x14ac:dyDescent="0.15"/>
    <row r="748" s="4" customFormat="1" ht="19.5" customHeight="1" x14ac:dyDescent="0.15"/>
    <row r="749" s="4" customFormat="1" ht="19.5" customHeight="1" x14ac:dyDescent="0.15"/>
    <row r="750" s="4" customFormat="1" ht="19.5" customHeight="1" x14ac:dyDescent="0.15"/>
    <row r="751" s="4" customFormat="1" ht="19.5" customHeight="1" x14ac:dyDescent="0.15"/>
    <row r="752" s="4" customFormat="1" ht="19.5" customHeight="1" x14ac:dyDescent="0.15"/>
    <row r="753" s="4" customFormat="1" ht="19.5" customHeight="1" x14ac:dyDescent="0.15"/>
    <row r="754" s="4" customFormat="1" ht="19.5" customHeight="1" x14ac:dyDescent="0.15"/>
    <row r="755" s="4" customFormat="1" ht="19.5" customHeight="1" x14ac:dyDescent="0.15"/>
    <row r="756" s="4" customFormat="1" ht="19.5" customHeight="1" x14ac:dyDescent="0.15"/>
    <row r="757" s="4" customFormat="1" ht="19.5" customHeight="1" x14ac:dyDescent="0.15"/>
    <row r="758" s="4" customFormat="1" ht="19.5" customHeight="1" x14ac:dyDescent="0.15"/>
    <row r="759" s="4" customFormat="1" ht="19.5" customHeight="1" x14ac:dyDescent="0.15"/>
    <row r="760" s="4" customFormat="1" ht="19.5" customHeight="1" x14ac:dyDescent="0.15"/>
    <row r="761" s="4" customFormat="1" ht="19.5" customHeight="1" x14ac:dyDescent="0.15"/>
    <row r="762" s="4" customFormat="1" ht="19.5" customHeight="1" x14ac:dyDescent="0.15"/>
    <row r="763" s="4" customFormat="1" ht="19.5" customHeight="1" x14ac:dyDescent="0.15"/>
    <row r="764" s="4" customFormat="1" ht="19.5" customHeight="1" x14ac:dyDescent="0.15"/>
    <row r="765" s="4" customFormat="1" ht="19.5" customHeight="1" x14ac:dyDescent="0.15"/>
    <row r="766" s="4" customFormat="1" ht="19.5" customHeight="1" x14ac:dyDescent="0.15"/>
    <row r="767" s="4" customFormat="1" ht="19.5" customHeight="1" x14ac:dyDescent="0.15"/>
    <row r="768" s="4" customFormat="1" ht="19.5" customHeight="1" x14ac:dyDescent="0.15"/>
    <row r="769" s="4" customFormat="1" ht="19.5" customHeight="1" x14ac:dyDescent="0.15"/>
    <row r="770" s="4" customFormat="1" ht="19.5" customHeight="1" x14ac:dyDescent="0.15"/>
    <row r="771" s="4" customFormat="1" ht="19.5" customHeight="1" x14ac:dyDescent="0.15"/>
    <row r="772" s="4" customFormat="1" ht="19.5" customHeight="1" x14ac:dyDescent="0.15"/>
    <row r="773" s="4" customFormat="1" ht="19.5" customHeight="1" x14ac:dyDescent="0.15"/>
    <row r="774" s="4" customFormat="1" ht="19.5" customHeight="1" x14ac:dyDescent="0.15"/>
    <row r="775" s="4" customFormat="1" ht="19.5" customHeight="1" x14ac:dyDescent="0.15"/>
    <row r="776" s="4" customFormat="1" ht="19.5" customHeight="1" x14ac:dyDescent="0.15"/>
    <row r="777" s="4" customFormat="1" ht="19.5" customHeight="1" x14ac:dyDescent="0.15"/>
    <row r="778" s="4" customFormat="1" ht="19.5" customHeight="1" x14ac:dyDescent="0.15"/>
    <row r="779" s="4" customFormat="1" ht="19.5" customHeight="1" x14ac:dyDescent="0.15"/>
    <row r="780" s="4" customFormat="1" ht="19.5" customHeight="1" x14ac:dyDescent="0.15"/>
    <row r="781" s="4" customFormat="1" ht="19.5" customHeight="1" x14ac:dyDescent="0.15"/>
    <row r="782" s="4" customFormat="1" ht="19.5" customHeight="1" x14ac:dyDescent="0.15"/>
    <row r="783" s="4" customFormat="1" ht="19.5" customHeight="1" x14ac:dyDescent="0.15"/>
    <row r="784" s="4" customFormat="1" ht="19.5" customHeight="1" x14ac:dyDescent="0.15"/>
    <row r="785" s="4" customFormat="1" ht="19.5" customHeight="1" x14ac:dyDescent="0.15"/>
    <row r="786" s="4" customFormat="1" ht="19.5" customHeight="1" x14ac:dyDescent="0.15"/>
    <row r="787" s="4" customFormat="1" ht="19.5" customHeight="1" x14ac:dyDescent="0.15"/>
    <row r="788" s="4" customFormat="1" ht="19.5" customHeight="1" x14ac:dyDescent="0.15"/>
    <row r="789" s="4" customFormat="1" ht="19.5" customHeight="1" x14ac:dyDescent="0.15"/>
    <row r="790" s="4" customFormat="1" ht="19.5" customHeight="1" x14ac:dyDescent="0.15"/>
    <row r="791" s="4" customFormat="1" ht="19.5" customHeight="1" x14ac:dyDescent="0.15"/>
    <row r="792" s="4" customFormat="1" ht="19.5" customHeight="1" x14ac:dyDescent="0.15"/>
    <row r="793" s="4" customFormat="1" ht="19.5" customHeight="1" x14ac:dyDescent="0.15"/>
    <row r="794" s="4" customFormat="1" ht="19.5" customHeight="1" x14ac:dyDescent="0.15"/>
    <row r="795" s="4" customFormat="1" ht="19.5" customHeight="1" x14ac:dyDescent="0.15"/>
    <row r="796" s="4" customFormat="1" ht="19.5" customHeight="1" x14ac:dyDescent="0.15"/>
    <row r="797" s="4" customFormat="1" ht="19.5" customHeight="1" x14ac:dyDescent="0.15"/>
    <row r="798" s="4" customFormat="1" ht="19.5" customHeight="1" x14ac:dyDescent="0.15"/>
    <row r="799" s="4" customFormat="1" ht="19.5" customHeight="1" x14ac:dyDescent="0.15"/>
    <row r="800" s="4" customFormat="1" ht="19.5" customHeight="1" x14ac:dyDescent="0.15"/>
    <row r="801" s="4" customFormat="1" ht="19.5" customHeight="1" x14ac:dyDescent="0.15"/>
    <row r="802" s="4" customFormat="1" ht="19.5" customHeight="1" x14ac:dyDescent="0.15"/>
    <row r="803" s="4" customFormat="1" ht="19.5" customHeight="1" x14ac:dyDescent="0.15"/>
    <row r="804" s="4" customFormat="1" ht="19.5" customHeight="1" x14ac:dyDescent="0.15"/>
    <row r="805" s="4" customFormat="1" ht="19.5" customHeight="1" x14ac:dyDescent="0.15"/>
    <row r="806" s="4" customFormat="1" ht="19.5" customHeight="1" x14ac:dyDescent="0.15"/>
    <row r="807" s="4" customFormat="1" ht="19.5" customHeight="1" x14ac:dyDescent="0.15"/>
    <row r="808" s="4" customFormat="1" ht="19.5" customHeight="1" x14ac:dyDescent="0.15"/>
    <row r="809" s="4" customFormat="1" ht="19.5" customHeight="1" x14ac:dyDescent="0.15"/>
    <row r="810" s="4" customFormat="1" ht="19.5" customHeight="1" x14ac:dyDescent="0.15"/>
    <row r="811" s="4" customFormat="1" ht="19.5" customHeight="1" x14ac:dyDescent="0.15"/>
    <row r="812" s="4" customFormat="1" ht="19.5" customHeight="1" x14ac:dyDescent="0.15"/>
    <row r="813" s="4" customFormat="1" ht="19.5" customHeight="1" x14ac:dyDescent="0.15"/>
    <row r="814" s="4" customFormat="1" ht="19.5" customHeight="1" x14ac:dyDescent="0.15"/>
    <row r="815" s="4" customFormat="1" ht="19.5" customHeight="1" x14ac:dyDescent="0.15"/>
    <row r="816" s="4" customFormat="1" ht="19.5" customHeight="1" x14ac:dyDescent="0.15"/>
    <row r="817" s="4" customFormat="1" ht="19.5" customHeight="1" x14ac:dyDescent="0.15"/>
    <row r="818" s="4" customFormat="1" ht="19.5" customHeight="1" x14ac:dyDescent="0.15"/>
    <row r="819" s="4" customFormat="1" ht="19.5" customHeight="1" x14ac:dyDescent="0.15"/>
    <row r="820" s="4" customFormat="1" ht="19.5" customHeight="1" x14ac:dyDescent="0.15"/>
    <row r="821" s="4" customFormat="1" ht="19.5" customHeight="1" x14ac:dyDescent="0.15"/>
    <row r="822" s="4" customFormat="1" ht="19.5" customHeight="1" x14ac:dyDescent="0.15"/>
    <row r="823" s="4" customFormat="1" ht="19.5" customHeight="1" x14ac:dyDescent="0.15"/>
    <row r="824" s="4" customFormat="1" ht="19.5" customHeight="1" x14ac:dyDescent="0.15"/>
    <row r="825" s="4" customFormat="1" ht="19.5" customHeight="1" x14ac:dyDescent="0.15"/>
    <row r="826" s="4" customFormat="1" ht="19.5" customHeight="1" x14ac:dyDescent="0.15"/>
    <row r="827" s="4" customFormat="1" ht="19.5" customHeight="1" x14ac:dyDescent="0.15"/>
    <row r="828" s="4" customFormat="1" ht="19.5" customHeight="1" x14ac:dyDescent="0.15"/>
    <row r="829" s="4" customFormat="1" ht="19.5" customHeight="1" x14ac:dyDescent="0.15"/>
    <row r="830" s="4" customFormat="1" ht="19.5" customHeight="1" x14ac:dyDescent="0.15"/>
    <row r="831" s="4" customFormat="1" ht="19.5" customHeight="1" x14ac:dyDescent="0.15"/>
    <row r="832" s="4" customFormat="1" ht="19.5" customHeight="1" x14ac:dyDescent="0.15"/>
    <row r="833" s="4" customFormat="1" ht="19.5" customHeight="1" x14ac:dyDescent="0.15"/>
    <row r="834" s="4" customFormat="1" ht="19.5" customHeight="1" x14ac:dyDescent="0.15"/>
    <row r="835" s="4" customFormat="1" ht="19.5" customHeight="1" x14ac:dyDescent="0.15"/>
    <row r="836" s="4" customFormat="1" ht="19.5" customHeight="1" x14ac:dyDescent="0.15"/>
    <row r="837" s="4" customFormat="1" ht="19.5" customHeight="1" x14ac:dyDescent="0.15"/>
    <row r="838" s="4" customFormat="1" ht="19.5" customHeight="1" x14ac:dyDescent="0.15"/>
    <row r="839" s="4" customFormat="1" ht="19.5" customHeight="1" x14ac:dyDescent="0.15"/>
    <row r="840" s="4" customFormat="1" ht="19.5" customHeight="1" x14ac:dyDescent="0.15"/>
    <row r="841" s="4" customFormat="1" ht="19.5" customHeight="1" x14ac:dyDescent="0.15"/>
    <row r="842" s="4" customFormat="1" ht="19.5" customHeight="1" x14ac:dyDescent="0.15"/>
    <row r="843" s="4" customFormat="1" ht="19.5" customHeight="1" x14ac:dyDescent="0.15"/>
    <row r="844" s="4" customFormat="1" ht="19.5" customHeight="1" x14ac:dyDescent="0.15"/>
    <row r="845" s="4" customFormat="1" ht="19.5" customHeight="1" x14ac:dyDescent="0.15"/>
    <row r="846" s="4" customFormat="1" ht="19.5" customHeight="1" x14ac:dyDescent="0.15"/>
    <row r="847" s="4" customFormat="1" ht="19.5" customHeight="1" x14ac:dyDescent="0.15"/>
    <row r="848" s="4" customFormat="1" ht="19.5" customHeight="1" x14ac:dyDescent="0.15"/>
    <row r="849" s="4" customFormat="1" ht="19.5" customHeight="1" x14ac:dyDescent="0.15"/>
    <row r="850" s="4" customFormat="1" ht="19.5" customHeight="1" x14ac:dyDescent="0.15"/>
    <row r="851" s="4" customFormat="1" ht="19.5" customHeight="1" x14ac:dyDescent="0.15"/>
    <row r="852" s="4" customFormat="1" ht="19.5" customHeight="1" x14ac:dyDescent="0.15"/>
    <row r="853" s="4" customFormat="1" ht="19.5" customHeight="1" x14ac:dyDescent="0.15"/>
    <row r="854" s="4" customFormat="1" ht="19.5" customHeight="1" x14ac:dyDescent="0.15"/>
    <row r="855" s="4" customFormat="1" ht="19.5" customHeight="1" x14ac:dyDescent="0.15"/>
    <row r="856" s="4" customFormat="1" ht="19.5" customHeight="1" x14ac:dyDescent="0.15"/>
    <row r="857" s="4" customFormat="1" ht="19.5" customHeight="1" x14ac:dyDescent="0.15"/>
    <row r="858" s="4" customFormat="1" ht="19.5" customHeight="1" x14ac:dyDescent="0.15"/>
    <row r="859" s="4" customFormat="1" ht="19.5" customHeight="1" x14ac:dyDescent="0.15"/>
    <row r="860" s="4" customFormat="1" ht="19.5" customHeight="1" x14ac:dyDescent="0.15"/>
    <row r="861" s="4" customFormat="1" ht="19.5" customHeight="1" x14ac:dyDescent="0.15"/>
    <row r="862" s="4" customFormat="1" ht="19.5" customHeight="1" x14ac:dyDescent="0.15"/>
    <row r="863" s="4" customFormat="1" ht="19.5" customHeight="1" x14ac:dyDescent="0.15"/>
    <row r="864" s="4" customFormat="1" ht="19.5" customHeight="1" x14ac:dyDescent="0.15"/>
    <row r="865" s="4" customFormat="1" ht="19.5" customHeight="1" x14ac:dyDescent="0.15"/>
    <row r="866" s="4" customFormat="1" ht="19.5" customHeight="1" x14ac:dyDescent="0.15"/>
    <row r="867" s="4" customFormat="1" ht="19.5" customHeight="1" x14ac:dyDescent="0.15"/>
    <row r="868" s="4" customFormat="1" ht="19.5" customHeight="1" x14ac:dyDescent="0.15"/>
    <row r="869" s="4" customFormat="1" ht="19.5" customHeight="1" x14ac:dyDescent="0.15"/>
    <row r="870" s="4" customFormat="1" ht="19.5" customHeight="1" x14ac:dyDescent="0.15"/>
    <row r="871" s="4" customFormat="1" ht="19.5" customHeight="1" x14ac:dyDescent="0.15"/>
    <row r="872" s="4" customFormat="1" ht="19.5" customHeight="1" x14ac:dyDescent="0.15"/>
    <row r="873" s="4" customFormat="1" ht="19.5" customHeight="1" x14ac:dyDescent="0.15"/>
    <row r="874" s="4" customFormat="1" ht="19.5" customHeight="1" x14ac:dyDescent="0.15"/>
    <row r="875" s="4" customFormat="1" ht="19.5" customHeight="1" x14ac:dyDescent="0.15"/>
    <row r="876" s="4" customFormat="1" ht="19.5" customHeight="1" x14ac:dyDescent="0.15"/>
    <row r="877" s="4" customFormat="1" ht="19.5" customHeight="1" x14ac:dyDescent="0.15"/>
    <row r="878" s="4" customFormat="1" ht="19.5" customHeight="1" x14ac:dyDescent="0.15"/>
    <row r="879" s="4" customFormat="1" ht="19.5" customHeight="1" x14ac:dyDescent="0.15"/>
    <row r="880" s="4" customFormat="1" ht="19.5" customHeight="1" x14ac:dyDescent="0.15"/>
    <row r="881" s="4" customFormat="1" ht="19.5" customHeight="1" x14ac:dyDescent="0.15"/>
    <row r="882" s="4" customFormat="1" ht="19.5" customHeight="1" x14ac:dyDescent="0.15"/>
    <row r="883" s="4" customFormat="1" ht="19.5" customHeight="1" x14ac:dyDescent="0.15"/>
    <row r="884" s="4" customFormat="1" ht="19.5" customHeight="1" x14ac:dyDescent="0.15"/>
    <row r="885" s="4" customFormat="1" ht="19.5" customHeight="1" x14ac:dyDescent="0.15"/>
    <row r="886" s="4" customFormat="1" ht="19.5" customHeight="1" x14ac:dyDescent="0.15"/>
    <row r="887" s="4" customFormat="1" ht="19.5" customHeight="1" x14ac:dyDescent="0.15"/>
    <row r="888" s="4" customFormat="1" ht="19.5" customHeight="1" x14ac:dyDescent="0.15"/>
    <row r="889" s="4" customFormat="1" ht="19.5" customHeight="1" x14ac:dyDescent="0.15"/>
    <row r="890" s="4" customFormat="1" ht="19.5" customHeight="1" x14ac:dyDescent="0.15"/>
    <row r="891" s="4" customFormat="1" ht="19.5" customHeight="1" x14ac:dyDescent="0.15"/>
    <row r="892" s="4" customFormat="1" ht="19.5" customHeight="1" x14ac:dyDescent="0.15"/>
    <row r="893" s="4" customFormat="1" ht="19.5" customHeight="1" x14ac:dyDescent="0.15"/>
    <row r="894" s="4" customFormat="1" ht="19.5" customHeight="1" x14ac:dyDescent="0.15"/>
    <row r="895" s="4" customFormat="1" ht="19.5" customHeight="1" x14ac:dyDescent="0.15"/>
    <row r="896" s="4" customFormat="1" ht="19.5" customHeight="1" x14ac:dyDescent="0.15"/>
    <row r="897" s="4" customFormat="1" ht="19.5" customHeight="1" x14ac:dyDescent="0.15"/>
    <row r="898" s="4" customFormat="1" ht="19.5" customHeight="1" x14ac:dyDescent="0.15"/>
    <row r="899" s="4" customFormat="1" ht="19.5" customHeight="1" x14ac:dyDescent="0.15"/>
    <row r="900" s="4" customFormat="1" ht="19.5" customHeight="1" x14ac:dyDescent="0.15"/>
    <row r="901" s="4" customFormat="1" ht="19.5" customHeight="1" x14ac:dyDescent="0.15"/>
    <row r="902" s="4" customFormat="1" ht="19.5" customHeight="1" x14ac:dyDescent="0.15"/>
    <row r="903" s="4" customFormat="1" ht="19.5" customHeight="1" x14ac:dyDescent="0.15"/>
    <row r="904" s="4" customFormat="1" ht="19.5" customHeight="1" x14ac:dyDescent="0.15"/>
    <row r="905" s="4" customFormat="1" ht="19.5" customHeight="1" x14ac:dyDescent="0.15"/>
    <row r="906" s="4" customFormat="1" ht="19.5" customHeight="1" x14ac:dyDescent="0.15"/>
    <row r="907" s="4" customFormat="1" ht="19.5" customHeight="1" x14ac:dyDescent="0.15"/>
    <row r="908" s="4" customFormat="1" ht="19.5" customHeight="1" x14ac:dyDescent="0.15"/>
    <row r="909" s="4" customFormat="1" ht="19.5" customHeight="1" x14ac:dyDescent="0.15"/>
    <row r="910" s="4" customFormat="1" ht="19.5" customHeight="1" x14ac:dyDescent="0.15"/>
    <row r="911" s="4" customFormat="1" ht="19.5" customHeight="1" x14ac:dyDescent="0.15"/>
    <row r="912" s="4" customFormat="1" ht="19.5" customHeight="1" x14ac:dyDescent="0.15"/>
    <row r="913" s="4" customFormat="1" ht="19.5" customHeight="1" x14ac:dyDescent="0.15"/>
    <row r="914" s="4" customFormat="1" ht="19.5" customHeight="1" x14ac:dyDescent="0.15"/>
    <row r="915" s="4" customFormat="1" ht="19.5" customHeight="1" x14ac:dyDescent="0.15"/>
    <row r="916" s="4" customFormat="1" ht="19.5" customHeight="1" x14ac:dyDescent="0.15"/>
    <row r="917" s="4" customFormat="1" ht="19.5" customHeight="1" x14ac:dyDescent="0.15"/>
    <row r="918" s="4" customFormat="1" ht="19.5" customHeight="1" x14ac:dyDescent="0.15"/>
    <row r="919" s="4" customFormat="1" ht="19.5" customHeight="1" x14ac:dyDescent="0.15"/>
    <row r="920" s="4" customFormat="1" ht="19.5" customHeight="1" x14ac:dyDescent="0.15"/>
    <row r="921" s="4" customFormat="1" ht="19.5" customHeight="1" x14ac:dyDescent="0.15"/>
    <row r="922" s="4" customFormat="1" ht="19.5" customHeight="1" x14ac:dyDescent="0.15"/>
    <row r="923" s="4" customFormat="1" ht="19.5" customHeight="1" x14ac:dyDescent="0.15"/>
    <row r="924" s="4" customFormat="1" ht="19.5" customHeight="1" x14ac:dyDescent="0.15"/>
    <row r="925" s="4" customFormat="1" ht="19.5" customHeight="1" x14ac:dyDescent="0.15"/>
    <row r="926" s="4" customFormat="1" ht="19.5" customHeight="1" x14ac:dyDescent="0.15"/>
    <row r="927" s="4" customFormat="1" ht="19.5" customHeight="1" x14ac:dyDescent="0.15"/>
    <row r="928" s="4" customFormat="1" ht="19.5" customHeight="1" x14ac:dyDescent="0.15"/>
    <row r="929" s="4" customFormat="1" ht="19.5" customHeight="1" x14ac:dyDescent="0.15"/>
    <row r="930" s="4" customFormat="1" ht="19.5" customHeight="1" x14ac:dyDescent="0.15"/>
    <row r="931" s="4" customFormat="1" ht="19.5" customHeight="1" x14ac:dyDescent="0.15"/>
    <row r="932" s="4" customFormat="1" ht="19.5" customHeight="1" x14ac:dyDescent="0.15"/>
    <row r="933" s="4" customFormat="1" ht="19.5" customHeight="1" x14ac:dyDescent="0.15"/>
    <row r="934" s="4" customFormat="1" ht="19.5" customHeight="1" x14ac:dyDescent="0.15"/>
    <row r="935" s="4" customFormat="1" ht="19.5" customHeight="1" x14ac:dyDescent="0.15"/>
    <row r="936" s="4" customFormat="1" ht="19.5" customHeight="1" x14ac:dyDescent="0.15"/>
    <row r="937" s="4" customFormat="1" ht="19.5" customHeight="1" x14ac:dyDescent="0.15"/>
    <row r="938" s="4" customFormat="1" ht="19.5" customHeight="1" x14ac:dyDescent="0.15"/>
    <row r="939" s="4" customFormat="1" ht="19.5" customHeight="1" x14ac:dyDescent="0.15"/>
    <row r="940" s="4" customFormat="1" ht="19.5" customHeight="1" x14ac:dyDescent="0.15"/>
    <row r="941" s="4" customFormat="1" ht="19.5" customHeight="1" x14ac:dyDescent="0.15"/>
    <row r="942" s="4" customFormat="1" ht="19.5" customHeight="1" x14ac:dyDescent="0.15"/>
    <row r="943" s="4" customFormat="1" ht="19.5" customHeight="1" x14ac:dyDescent="0.15"/>
    <row r="944" s="4" customFormat="1" ht="19.5" customHeight="1" x14ac:dyDescent="0.15"/>
    <row r="945" s="4" customFormat="1" ht="19.5" customHeight="1" x14ac:dyDescent="0.15"/>
    <row r="946" s="4" customFormat="1" ht="19.5" customHeight="1" x14ac:dyDescent="0.15"/>
    <row r="947" s="4" customFormat="1" ht="19.5" customHeight="1" x14ac:dyDescent="0.15"/>
    <row r="948" s="4" customFormat="1" ht="19.5" customHeight="1" x14ac:dyDescent="0.15"/>
    <row r="949" s="4" customFormat="1" ht="19.5" customHeight="1" x14ac:dyDescent="0.15"/>
    <row r="950" s="4" customFormat="1" ht="19.5" customHeight="1" x14ac:dyDescent="0.15"/>
    <row r="951" s="4" customFormat="1" ht="19.5" customHeight="1" x14ac:dyDescent="0.15"/>
    <row r="952" s="4" customFormat="1" ht="19.5" customHeight="1" x14ac:dyDescent="0.15"/>
    <row r="953" s="4" customFormat="1" ht="19.5" customHeight="1" x14ac:dyDescent="0.15"/>
    <row r="954" s="4" customFormat="1" ht="19.5" customHeight="1" x14ac:dyDescent="0.15"/>
    <row r="955" s="4" customFormat="1" ht="19.5" customHeight="1" x14ac:dyDescent="0.15"/>
    <row r="956" s="4" customFormat="1" ht="19.5" customHeight="1" x14ac:dyDescent="0.15"/>
    <row r="957" s="4" customFormat="1" ht="19.5" customHeight="1" x14ac:dyDescent="0.15"/>
    <row r="958" s="4" customFormat="1" ht="19.5" customHeight="1" x14ac:dyDescent="0.15"/>
    <row r="959" s="4" customFormat="1" ht="19.5" customHeight="1" x14ac:dyDescent="0.15"/>
    <row r="960" s="4" customFormat="1" ht="19.5" customHeight="1" x14ac:dyDescent="0.15"/>
    <row r="961" s="4" customFormat="1" ht="19.5" customHeight="1" x14ac:dyDescent="0.15"/>
    <row r="962" s="4" customFormat="1" ht="19.5" customHeight="1" x14ac:dyDescent="0.15"/>
    <row r="963" s="4" customFormat="1" ht="19.5" customHeight="1" x14ac:dyDescent="0.15"/>
    <row r="964" s="4" customFormat="1" ht="19.5" customHeight="1" x14ac:dyDescent="0.15"/>
    <row r="965" s="4" customFormat="1" ht="19.5" customHeight="1" x14ac:dyDescent="0.15"/>
    <row r="966" s="4" customFormat="1" ht="19.5" customHeight="1" x14ac:dyDescent="0.15"/>
    <row r="967" s="4" customFormat="1" ht="19.5" customHeight="1" x14ac:dyDescent="0.15"/>
    <row r="968" s="4" customFormat="1" ht="19.5" customHeight="1" x14ac:dyDescent="0.15"/>
    <row r="969" s="4" customFormat="1" ht="19.5" customHeight="1" x14ac:dyDescent="0.15"/>
    <row r="970" s="4" customFormat="1" ht="19.5" customHeight="1" x14ac:dyDescent="0.15"/>
    <row r="971" s="4" customFormat="1" ht="19.5" customHeight="1" x14ac:dyDescent="0.15"/>
    <row r="972" s="4" customFormat="1" ht="19.5" customHeight="1" x14ac:dyDescent="0.15"/>
    <row r="973" s="4" customFormat="1" ht="19.5" customHeight="1" x14ac:dyDescent="0.15"/>
    <row r="974" s="4" customFormat="1" ht="19.5" customHeight="1" x14ac:dyDescent="0.15"/>
    <row r="975" s="4" customFormat="1" ht="19.5" customHeight="1" x14ac:dyDescent="0.15"/>
    <row r="976" s="4" customFormat="1" ht="19.5" customHeight="1" x14ac:dyDescent="0.15"/>
    <row r="977" s="4" customFormat="1" ht="19.5" customHeight="1" x14ac:dyDescent="0.15"/>
    <row r="978" s="4" customFormat="1" ht="19.5" customHeight="1" x14ac:dyDescent="0.15"/>
    <row r="979" s="4" customFormat="1" ht="19.5" customHeight="1" x14ac:dyDescent="0.15"/>
    <row r="980" s="4" customFormat="1" ht="19.5" customHeight="1" x14ac:dyDescent="0.15"/>
    <row r="981" s="4" customFormat="1" ht="19.5" customHeight="1" x14ac:dyDescent="0.15"/>
    <row r="982" s="4" customFormat="1" ht="19.5" customHeight="1" x14ac:dyDescent="0.15"/>
    <row r="983" s="4" customFormat="1" ht="19.5" customHeight="1" x14ac:dyDescent="0.15"/>
    <row r="984" s="4" customFormat="1" ht="19.5" customHeight="1" x14ac:dyDescent="0.15"/>
    <row r="985" s="4" customFormat="1" ht="19.5" customHeight="1" x14ac:dyDescent="0.15"/>
    <row r="986" s="4" customFormat="1" ht="19.5" customHeight="1" x14ac:dyDescent="0.15"/>
    <row r="987" s="4" customFormat="1" ht="19.5" customHeight="1" x14ac:dyDescent="0.15"/>
    <row r="988" s="4" customFormat="1" ht="19.5" customHeight="1" x14ac:dyDescent="0.15"/>
    <row r="989" s="4" customFormat="1" ht="19.5" customHeight="1" x14ac:dyDescent="0.15"/>
    <row r="990" s="4" customFormat="1" ht="19.5" customHeight="1" x14ac:dyDescent="0.15"/>
    <row r="991" s="4" customFormat="1" ht="19.5" customHeight="1" x14ac:dyDescent="0.15"/>
    <row r="992" s="4" customFormat="1" ht="19.5" customHeight="1" x14ac:dyDescent="0.15"/>
    <row r="993" s="4" customFormat="1" ht="19.5" customHeight="1" x14ac:dyDescent="0.15"/>
    <row r="994" s="4" customFormat="1" ht="19.5" customHeight="1" x14ac:dyDescent="0.15"/>
    <row r="995" s="4" customFormat="1" ht="19.5" customHeight="1" x14ac:dyDescent="0.15"/>
    <row r="996" s="4" customFormat="1" ht="19.5" customHeight="1" x14ac:dyDescent="0.15"/>
    <row r="997" s="4" customFormat="1" ht="19.5" customHeight="1" x14ac:dyDescent="0.15"/>
    <row r="998" s="4" customFormat="1" ht="19.5" customHeight="1" x14ac:dyDescent="0.15"/>
    <row r="999" s="4" customFormat="1" ht="19.5" customHeight="1" x14ac:dyDescent="0.15"/>
    <row r="1000" s="4" customFormat="1" ht="19.5" customHeight="1" x14ac:dyDescent="0.15"/>
    <row r="1001" s="4" customFormat="1" ht="19.5" customHeight="1" x14ac:dyDescent="0.15"/>
    <row r="1002" s="4" customFormat="1" ht="19.5" customHeight="1" x14ac:dyDescent="0.15"/>
    <row r="1003" s="4" customFormat="1" ht="19.5" customHeight="1" x14ac:dyDescent="0.15"/>
    <row r="1004" s="4" customFormat="1" ht="19.5" customHeight="1" x14ac:dyDescent="0.15"/>
    <row r="1005" s="4" customFormat="1" ht="19.5" customHeight="1" x14ac:dyDescent="0.15"/>
    <row r="1006" s="4" customFormat="1" ht="19.5" customHeight="1" x14ac:dyDescent="0.15"/>
    <row r="1007" s="4" customFormat="1" ht="19.5" customHeight="1" x14ac:dyDescent="0.15"/>
    <row r="1008" s="4" customFormat="1" ht="19.5" customHeight="1" x14ac:dyDescent="0.15"/>
    <row r="1009" s="4" customFormat="1" ht="19.5" customHeight="1" x14ac:dyDescent="0.15"/>
    <row r="1010" s="4" customFormat="1" ht="19.5" customHeight="1" x14ac:dyDescent="0.15"/>
    <row r="1011" s="4" customFormat="1" ht="19.5" customHeight="1" x14ac:dyDescent="0.15"/>
    <row r="1012" s="4" customFormat="1" ht="19.5" customHeight="1" x14ac:dyDescent="0.15"/>
    <row r="1013" s="4" customFormat="1" ht="19.5" customHeight="1" x14ac:dyDescent="0.15"/>
    <row r="1014" s="4" customFormat="1" ht="19.5" customHeight="1" x14ac:dyDescent="0.15"/>
    <row r="1015" s="4" customFormat="1" ht="19.5" customHeight="1" x14ac:dyDescent="0.15"/>
    <row r="1016" s="4" customFormat="1" ht="19.5" customHeight="1" x14ac:dyDescent="0.15"/>
    <row r="1017" s="4" customFormat="1" ht="19.5" customHeight="1" x14ac:dyDescent="0.15"/>
    <row r="1018" s="4" customFormat="1" ht="19.5" customHeight="1" x14ac:dyDescent="0.15"/>
    <row r="1019" s="4" customFormat="1" ht="19.5" customHeight="1" x14ac:dyDescent="0.15"/>
    <row r="1020" s="4" customFormat="1" ht="19.5" customHeight="1" x14ac:dyDescent="0.15"/>
    <row r="1021" s="4" customFormat="1" ht="19.5" customHeight="1" x14ac:dyDescent="0.15"/>
    <row r="1022" s="4" customFormat="1" ht="19.5" customHeight="1" x14ac:dyDescent="0.15"/>
    <row r="1023" s="4" customFormat="1" ht="19.5" customHeight="1" x14ac:dyDescent="0.15"/>
    <row r="1024" s="4" customFormat="1" ht="19.5" customHeight="1" x14ac:dyDescent="0.15"/>
    <row r="1025" s="4" customFormat="1" ht="19.5" customHeight="1" x14ac:dyDescent="0.15"/>
    <row r="1026" s="4" customFormat="1" ht="19.5" customHeight="1" x14ac:dyDescent="0.15"/>
    <row r="1027" s="4" customFormat="1" ht="19.5" customHeight="1" x14ac:dyDescent="0.15"/>
    <row r="1028" s="4" customFormat="1" ht="19.5" customHeight="1" x14ac:dyDescent="0.15"/>
    <row r="1029" s="4" customFormat="1" ht="19.5" customHeight="1" x14ac:dyDescent="0.15"/>
    <row r="1030" s="4" customFormat="1" ht="19.5" customHeight="1" x14ac:dyDescent="0.15"/>
    <row r="1031" s="4" customFormat="1" ht="19.5" customHeight="1" x14ac:dyDescent="0.15"/>
    <row r="1032" s="4" customFormat="1" ht="19.5" customHeight="1" x14ac:dyDescent="0.15"/>
    <row r="1033" s="4" customFormat="1" ht="19.5" customHeight="1" x14ac:dyDescent="0.15"/>
    <row r="1034" s="4" customFormat="1" ht="19.5" customHeight="1" x14ac:dyDescent="0.15"/>
    <row r="1035" s="4" customFormat="1" ht="19.5" customHeight="1" x14ac:dyDescent="0.15"/>
    <row r="1036" s="4" customFormat="1" ht="19.5" customHeight="1" x14ac:dyDescent="0.15"/>
    <row r="1037" s="4" customFormat="1" ht="19.5" customHeight="1" x14ac:dyDescent="0.15"/>
    <row r="1038" s="4" customFormat="1" ht="19.5" customHeight="1" x14ac:dyDescent="0.15"/>
    <row r="1039" s="4" customFormat="1" ht="19.5" customHeight="1" x14ac:dyDescent="0.15"/>
    <row r="1040" s="4" customFormat="1" ht="19.5" customHeight="1" x14ac:dyDescent="0.15"/>
    <row r="1041" s="4" customFormat="1" ht="19.5" customHeight="1" x14ac:dyDescent="0.15"/>
    <row r="1042" s="4" customFormat="1" ht="19.5" customHeight="1" x14ac:dyDescent="0.15"/>
    <row r="1043" s="4" customFormat="1" ht="19.5" customHeight="1" x14ac:dyDescent="0.15"/>
    <row r="1044" s="4" customFormat="1" ht="19.5" customHeight="1" x14ac:dyDescent="0.15"/>
    <row r="1045" s="4" customFormat="1" ht="19.5" customHeight="1" x14ac:dyDescent="0.15"/>
    <row r="1046" s="4" customFormat="1" ht="19.5" customHeight="1" x14ac:dyDescent="0.15"/>
    <row r="1047" s="4" customFormat="1" ht="19.5" customHeight="1" x14ac:dyDescent="0.15"/>
    <row r="1048" s="4" customFormat="1" ht="19.5" customHeight="1" x14ac:dyDescent="0.15"/>
    <row r="1049" s="4" customFormat="1" ht="19.5" customHeight="1" x14ac:dyDescent="0.15"/>
    <row r="1050" s="4" customFormat="1" ht="19.5" customHeight="1" x14ac:dyDescent="0.15"/>
    <row r="1051" s="4" customFormat="1" ht="19.5" customHeight="1" x14ac:dyDescent="0.15"/>
    <row r="1052" s="4" customFormat="1" ht="19.5" customHeight="1" x14ac:dyDescent="0.15"/>
    <row r="1053" s="4" customFormat="1" ht="19.5" customHeight="1" x14ac:dyDescent="0.15"/>
    <row r="1054" s="4" customFormat="1" ht="19.5" customHeight="1" x14ac:dyDescent="0.15"/>
    <row r="1055" s="4" customFormat="1" ht="19.5" customHeight="1" x14ac:dyDescent="0.15"/>
    <row r="1056" s="4" customFormat="1" ht="19.5" customHeight="1" x14ac:dyDescent="0.15"/>
    <row r="1057" s="4" customFormat="1" ht="19.5" customHeight="1" x14ac:dyDescent="0.15"/>
    <row r="1058" s="4" customFormat="1" ht="19.5" customHeight="1" x14ac:dyDescent="0.15"/>
    <row r="1059" s="4" customFormat="1" ht="19.5" customHeight="1" x14ac:dyDescent="0.15"/>
    <row r="1060" s="4" customFormat="1" ht="19.5" customHeight="1" x14ac:dyDescent="0.15"/>
    <row r="1061" s="4" customFormat="1" ht="19.5" customHeight="1" x14ac:dyDescent="0.15"/>
    <row r="1062" s="4" customFormat="1" ht="19.5" customHeight="1" x14ac:dyDescent="0.15"/>
    <row r="1063" s="4" customFormat="1" ht="19.5" customHeight="1" x14ac:dyDescent="0.15"/>
    <row r="1064" s="4" customFormat="1" ht="19.5" customHeight="1" x14ac:dyDescent="0.15"/>
    <row r="1065" s="4" customFormat="1" ht="19.5" customHeight="1" x14ac:dyDescent="0.15"/>
    <row r="1066" s="4" customFormat="1" ht="19.5" customHeight="1" x14ac:dyDescent="0.15"/>
    <row r="1067" s="4" customFormat="1" ht="19.5" customHeight="1" x14ac:dyDescent="0.15"/>
    <row r="1068" s="4" customFormat="1" ht="19.5" customHeight="1" x14ac:dyDescent="0.15"/>
    <row r="1069" s="4" customFormat="1" ht="19.5" customHeight="1" x14ac:dyDescent="0.15"/>
    <row r="1070" s="4" customFormat="1" ht="19.5" customHeight="1" x14ac:dyDescent="0.15"/>
    <row r="1071" s="4" customFormat="1" ht="19.5" customHeight="1" x14ac:dyDescent="0.15"/>
    <row r="1072" s="4" customFormat="1" ht="19.5" customHeight="1" x14ac:dyDescent="0.15"/>
    <row r="1073" s="4" customFormat="1" ht="19.5" customHeight="1" x14ac:dyDescent="0.15"/>
    <row r="1074" s="4" customFormat="1" ht="19.5" customHeight="1" x14ac:dyDescent="0.15"/>
    <row r="1075" s="4" customFormat="1" ht="19.5" customHeight="1" x14ac:dyDescent="0.15"/>
    <row r="1076" s="4" customFormat="1" ht="19.5" customHeight="1" x14ac:dyDescent="0.15"/>
    <row r="1077" s="4" customFormat="1" ht="19.5" customHeight="1" x14ac:dyDescent="0.15"/>
    <row r="1078" s="4" customFormat="1" ht="19.5" customHeight="1" x14ac:dyDescent="0.15"/>
    <row r="1079" s="4" customFormat="1" ht="19.5" customHeight="1" x14ac:dyDescent="0.15"/>
    <row r="1080" s="4" customFormat="1" ht="19.5" customHeight="1" x14ac:dyDescent="0.15"/>
    <row r="1081" s="4" customFormat="1" ht="19.5" customHeight="1" x14ac:dyDescent="0.15"/>
    <row r="1082" s="4" customFormat="1" ht="19.5" customHeight="1" x14ac:dyDescent="0.15"/>
    <row r="1083" s="4" customFormat="1" ht="19.5" customHeight="1" x14ac:dyDescent="0.15"/>
    <row r="1084" s="4" customFormat="1" ht="19.5" customHeight="1" x14ac:dyDescent="0.15"/>
    <row r="1085" s="4" customFormat="1" ht="19.5" customHeight="1" x14ac:dyDescent="0.15"/>
    <row r="1086" s="4" customFormat="1" ht="19.5" customHeight="1" x14ac:dyDescent="0.15"/>
    <row r="1087" s="4" customFormat="1" ht="19.5" customHeight="1" x14ac:dyDescent="0.15"/>
    <row r="1088" s="4" customFormat="1" ht="19.5" customHeight="1" x14ac:dyDescent="0.15"/>
    <row r="1089" s="4" customFormat="1" ht="19.5" customHeight="1" x14ac:dyDescent="0.15"/>
    <row r="1090" s="4" customFormat="1" ht="19.5" customHeight="1" x14ac:dyDescent="0.15"/>
    <row r="1091" s="4" customFormat="1" ht="19.5" customHeight="1" x14ac:dyDescent="0.15"/>
    <row r="1092" s="4" customFormat="1" ht="19.5" customHeight="1" x14ac:dyDescent="0.15"/>
    <row r="1093" s="4" customFormat="1" ht="19.5" customHeight="1" x14ac:dyDescent="0.15"/>
    <row r="1094" s="4" customFormat="1" ht="19.5" customHeight="1" x14ac:dyDescent="0.15"/>
    <row r="1095" s="4" customFormat="1" ht="19.5" customHeight="1" x14ac:dyDescent="0.15"/>
    <row r="1096" s="4" customFormat="1" ht="19.5" customHeight="1" x14ac:dyDescent="0.15"/>
    <row r="1097" s="4" customFormat="1" ht="19.5" customHeight="1" x14ac:dyDescent="0.15"/>
    <row r="1098" s="4" customFormat="1" ht="19.5" customHeight="1" x14ac:dyDescent="0.15"/>
    <row r="1099" s="4" customFormat="1" ht="19.5" customHeight="1" x14ac:dyDescent="0.15"/>
    <row r="1100" s="4" customFormat="1" ht="19.5" customHeight="1" x14ac:dyDescent="0.15"/>
    <row r="1101" s="4" customFormat="1" ht="19.5" customHeight="1" x14ac:dyDescent="0.15"/>
    <row r="1102" s="4" customFormat="1" ht="19.5" customHeight="1" x14ac:dyDescent="0.15"/>
    <row r="1103" s="4" customFormat="1" ht="19.5" customHeight="1" x14ac:dyDescent="0.15"/>
    <row r="1104" s="4" customFormat="1" ht="19.5" customHeight="1" x14ac:dyDescent="0.15"/>
    <row r="1105" s="4" customFormat="1" ht="19.5" customHeight="1" x14ac:dyDescent="0.15"/>
    <row r="1106" s="4" customFormat="1" ht="19.5" customHeight="1" x14ac:dyDescent="0.15"/>
    <row r="1107" s="4" customFormat="1" ht="19.5" customHeight="1" x14ac:dyDescent="0.15"/>
    <row r="1108" s="4" customFormat="1" ht="19.5" customHeight="1" x14ac:dyDescent="0.15"/>
    <row r="1109" s="4" customFormat="1" ht="19.5" customHeight="1" x14ac:dyDescent="0.15"/>
    <row r="1110" s="4" customFormat="1" ht="19.5" customHeight="1" x14ac:dyDescent="0.15"/>
    <row r="1111" s="4" customFormat="1" ht="19.5" customHeight="1" x14ac:dyDescent="0.15"/>
    <row r="1112" s="4" customFormat="1" ht="19.5" customHeight="1" x14ac:dyDescent="0.15"/>
    <row r="1113" s="4" customFormat="1" ht="19.5" customHeight="1" x14ac:dyDescent="0.15"/>
    <row r="1114" s="4" customFormat="1" ht="19.5" customHeight="1" x14ac:dyDescent="0.15"/>
    <row r="1115" s="4" customFormat="1" ht="19.5" customHeight="1" x14ac:dyDescent="0.15"/>
    <row r="1116" s="4" customFormat="1" ht="19.5" customHeight="1" x14ac:dyDescent="0.15"/>
    <row r="1117" s="4" customFormat="1" ht="19.5" customHeight="1" x14ac:dyDescent="0.15"/>
    <row r="1118" s="4" customFormat="1" ht="19.5" customHeight="1" x14ac:dyDescent="0.15"/>
    <row r="1119" s="4" customFormat="1" ht="19.5" customHeight="1" x14ac:dyDescent="0.15"/>
    <row r="1120" s="4" customFormat="1" ht="19.5" customHeight="1" x14ac:dyDescent="0.15"/>
    <row r="1121" s="4" customFormat="1" ht="19.5" customHeight="1" x14ac:dyDescent="0.15"/>
    <row r="1122" s="4" customFormat="1" ht="19.5" customHeight="1" x14ac:dyDescent="0.15"/>
    <row r="1123" s="4" customFormat="1" ht="19.5" customHeight="1" x14ac:dyDescent="0.15"/>
    <row r="1124" s="4" customFormat="1" ht="19.5" customHeight="1" x14ac:dyDescent="0.15"/>
    <row r="1125" s="4" customFormat="1" ht="19.5" customHeight="1" x14ac:dyDescent="0.15"/>
    <row r="1126" s="4" customFormat="1" ht="19.5" customHeight="1" x14ac:dyDescent="0.15"/>
    <row r="1127" s="4" customFormat="1" ht="19.5" customHeight="1" x14ac:dyDescent="0.15"/>
    <row r="1128" s="4" customFormat="1" ht="19.5" customHeight="1" x14ac:dyDescent="0.15"/>
    <row r="1129" s="4" customFormat="1" ht="19.5" customHeight="1" x14ac:dyDescent="0.15"/>
    <row r="1130" s="4" customFormat="1" ht="19.5" customHeight="1" x14ac:dyDescent="0.15"/>
    <row r="1131" s="4" customFormat="1" ht="19.5" customHeight="1" x14ac:dyDescent="0.15"/>
    <row r="1132" s="4" customFormat="1" ht="19.5" customHeight="1" x14ac:dyDescent="0.15"/>
    <row r="1133" s="4" customFormat="1" ht="19.5" customHeight="1" x14ac:dyDescent="0.15"/>
    <row r="1134" s="4" customFormat="1" ht="19.5" customHeight="1" x14ac:dyDescent="0.15"/>
    <row r="1135" s="4" customFormat="1" ht="19.5" customHeight="1" x14ac:dyDescent="0.15"/>
    <row r="1136" s="4" customFormat="1" ht="19.5" customHeight="1" x14ac:dyDescent="0.15"/>
    <row r="1137" s="4" customFormat="1" ht="19.5" customHeight="1" x14ac:dyDescent="0.15"/>
    <row r="1138" s="4" customFormat="1" ht="19.5" customHeight="1" x14ac:dyDescent="0.15"/>
    <row r="1139" s="4" customFormat="1" ht="19.5" customHeight="1" x14ac:dyDescent="0.15"/>
    <row r="1140" s="4" customFormat="1" ht="19.5" customHeight="1" x14ac:dyDescent="0.15"/>
    <row r="1141" s="4" customFormat="1" ht="19.5" customHeight="1" x14ac:dyDescent="0.15"/>
    <row r="1142" s="4" customFormat="1" ht="19.5" customHeight="1" x14ac:dyDescent="0.15"/>
    <row r="1143" s="4" customFormat="1" ht="19.5" customHeight="1" x14ac:dyDescent="0.15"/>
    <row r="1144" s="4" customFormat="1" ht="19.5" customHeight="1" x14ac:dyDescent="0.15"/>
    <row r="1145" s="4" customFormat="1" ht="19.5" customHeight="1" x14ac:dyDescent="0.15"/>
    <row r="1146" s="4" customFormat="1" ht="19.5" customHeight="1" x14ac:dyDescent="0.15"/>
    <row r="1147" s="4" customFormat="1" ht="19.5" customHeight="1" x14ac:dyDescent="0.15"/>
    <row r="1148" s="4" customFormat="1" ht="19.5" customHeight="1" x14ac:dyDescent="0.15"/>
    <row r="1149" s="4" customFormat="1" ht="19.5" customHeight="1" x14ac:dyDescent="0.15"/>
    <row r="1150" s="4" customFormat="1" ht="19.5" customHeight="1" x14ac:dyDescent="0.15"/>
    <row r="1151" s="4" customFormat="1" ht="19.5" customHeight="1" x14ac:dyDescent="0.15"/>
    <row r="1152" s="4" customFormat="1" ht="19.5" customHeight="1" x14ac:dyDescent="0.15"/>
    <row r="1153" s="4" customFormat="1" ht="19.5" customHeight="1" x14ac:dyDescent="0.15"/>
    <row r="1154" s="4" customFormat="1" ht="19.5" customHeight="1" x14ac:dyDescent="0.15"/>
    <row r="1155" s="4" customFormat="1" ht="19.5" customHeight="1" x14ac:dyDescent="0.15"/>
    <row r="1156" s="4" customFormat="1" ht="19.5" customHeight="1" x14ac:dyDescent="0.15"/>
    <row r="1157" s="4" customFormat="1" ht="19.5" customHeight="1" x14ac:dyDescent="0.15"/>
    <row r="1158" s="4" customFormat="1" ht="19.5" customHeight="1" x14ac:dyDescent="0.15"/>
    <row r="1159" s="4" customFormat="1" ht="19.5" customHeight="1" x14ac:dyDescent="0.15"/>
    <row r="1160" s="4" customFormat="1" ht="19.5" customHeight="1" x14ac:dyDescent="0.15"/>
    <row r="1161" s="4" customFormat="1" ht="19.5" customHeight="1" x14ac:dyDescent="0.15"/>
    <row r="1162" s="4" customFormat="1" ht="19.5" customHeight="1" x14ac:dyDescent="0.15"/>
    <row r="1163" s="4" customFormat="1" ht="19.5" customHeight="1" x14ac:dyDescent="0.15"/>
    <row r="1164" s="4" customFormat="1" ht="19.5" customHeight="1" x14ac:dyDescent="0.15"/>
    <row r="1165" s="4" customFormat="1" ht="19.5" customHeight="1" x14ac:dyDescent="0.15"/>
    <row r="1166" s="4" customFormat="1" ht="19.5" customHeight="1" x14ac:dyDescent="0.15"/>
    <row r="1167" s="4" customFormat="1" ht="19.5" customHeight="1" x14ac:dyDescent="0.15"/>
    <row r="1168" s="4" customFormat="1" ht="19.5" customHeight="1" x14ac:dyDescent="0.15"/>
    <row r="1169" s="4" customFormat="1" ht="19.5" customHeight="1" x14ac:dyDescent="0.15"/>
    <row r="1170" s="4" customFormat="1" ht="19.5" customHeight="1" x14ac:dyDescent="0.15"/>
    <row r="1171" s="4" customFormat="1" ht="19.5" customHeight="1" x14ac:dyDescent="0.15"/>
    <row r="1172" s="4" customFormat="1" ht="19.5" customHeight="1" x14ac:dyDescent="0.15"/>
    <row r="1173" s="4" customFormat="1" ht="19.5" customHeight="1" x14ac:dyDescent="0.15"/>
  </sheetData>
  <sheetProtection algorithmName="SHA-512" hashValue="S/R/lbP+QfcMx8gDP+NRZ15Yp5Y3RqKas7sBjWAsszR3/bmhui/Qca0JBm5VlIwF0Q9WmdYjXugSNlQjPoT2Ng==" saltValue="wq6/HcOggP7z380hdLNF0w==" spinCount="100000" sheet="1" objects="1" scenarios="1" selectLockedCells="1"/>
  <mergeCells count="25">
    <mergeCell ref="N39:Q39"/>
    <mergeCell ref="C28:K28"/>
    <mergeCell ref="E13:F13"/>
    <mergeCell ref="C39:H39"/>
    <mergeCell ref="C26:K26"/>
    <mergeCell ref="N31:P31"/>
    <mergeCell ref="K39:M39"/>
    <mergeCell ref="N35:P35"/>
    <mergeCell ref="K32:M32"/>
    <mergeCell ref="C31:H31"/>
    <mergeCell ref="N26:Q26"/>
    <mergeCell ref="N28:Q28"/>
    <mergeCell ref="K36:M36"/>
    <mergeCell ref="N36:Q36"/>
    <mergeCell ref="D14:J16"/>
    <mergeCell ref="B1:R2"/>
    <mergeCell ref="B4:R5"/>
    <mergeCell ref="B7:R7"/>
    <mergeCell ref="C35:H35"/>
    <mergeCell ref="E10:G10"/>
    <mergeCell ref="L13:M13"/>
    <mergeCell ref="C23:F23"/>
    <mergeCell ref="L10:M10"/>
    <mergeCell ref="H23:J23"/>
    <mergeCell ref="N32:Q32"/>
  </mergeCells>
  <phoneticPr fontId="1"/>
  <dataValidations xWindow="796" yWindow="377" count="3">
    <dataValidation type="whole" operator="greaterThanOrEqual" allowBlank="1" showInputMessage="1" showErrorMessage="1" errorTitle="整数を入力してください。" prompt="勤続年数に1年未満の端数があるときは、1年に切り上げます。" sqref="L10:M10">
      <formula1>1</formula1>
    </dataValidation>
    <dataValidation type="list" allowBlank="1" showInputMessage="1" showErrorMessage="1" sqref="L13:L14">
      <formula1>S11:S12</formula1>
    </dataValidation>
    <dataValidation type="list" allowBlank="1" showInputMessage="1" showErrorMessage="1" prompt="①法人の取締役、執行役、会計参与、理事、監事など_x000a_②国会議員や地方公共団体の議会の議員_x000a_③国家公務員や地方公務員" sqref="E13">
      <formula1>$S$11:$S$12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</vt:lpstr>
      <vt:lpstr>計算シート!Print_Area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us003</dc:creator>
  <cp:keywords/>
  <dc:description/>
  <cp:lastModifiedBy>us003</cp:lastModifiedBy>
  <cp:revision>0</cp:revision>
  <cp:lastPrinted>2019-09-27T06:09:18Z</cp:lastPrinted>
  <dcterms:created xsi:type="dcterms:W3CDTF">1601-01-01T00:00:00Z</dcterms:created>
  <dcterms:modified xsi:type="dcterms:W3CDTF">2021-05-19T02:42:30Z</dcterms:modified>
  <cp:category/>
</cp:coreProperties>
</file>