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産業別就業者数の推移" sheetId="1" r:id="rId1"/>
  </sheets>
  <definedNames/>
  <calcPr fullCalcOnLoad="1"/>
</workbook>
</file>

<file path=xl/sharedStrings.xml><?xml version="1.0" encoding="utf-8"?>
<sst xmlns="http://schemas.openxmlformats.org/spreadsheetml/2006/main" count="87" uniqueCount="21">
  <si>
    <t>年</t>
  </si>
  <si>
    <t>昭和</t>
  </si>
  <si>
    <t>平成</t>
  </si>
  <si>
    <t>元号</t>
  </si>
  <si>
    <t>西暦</t>
  </si>
  <si>
    <t>男</t>
  </si>
  <si>
    <t>女</t>
  </si>
  <si>
    <t>計</t>
  </si>
  <si>
    <t>資料：国勢調査（各年10月１日現在）</t>
  </si>
  <si>
    <t>第１次産業</t>
  </si>
  <si>
    <t>第２次産業</t>
  </si>
  <si>
    <t>第３次産業</t>
  </si>
  <si>
    <t>合計</t>
  </si>
  <si>
    <t>４　労働</t>
  </si>
  <si>
    <t>（１）産業別就業者数の推移</t>
  </si>
  <si>
    <t>（単位：人）</t>
  </si>
  <si>
    <t>※「-」は不詳</t>
  </si>
  <si>
    <t>※昭和25年以前の数値については「比布町史第１巻」参照</t>
  </si>
  <si>
    <t>-</t>
  </si>
  <si>
    <t>分類不能の産業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</si>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</sst>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38" fontId="1" fillId="0" borderId="22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38" fontId="1" fillId="0" borderId="17" xfId="49" applyFont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23" sqref="P23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9" width="7.625" style="1" customWidth="1"/>
    <col min="20" max="16384" width="9.625" style="1" customWidth="1"/>
  </cols>
  <sheetData>
    <row r="1" ht="12" customHeight="1">
      <c r="A1" s="1" t="s">
        <v>13</v>
      </c>
    </row>
    <row r="3" ht="12" customHeight="1">
      <c r="A3" s="1" t="s">
        <v>14</v>
      </c>
    </row>
    <row r="4" ht="12" customHeight="1">
      <c r="S4" s="2" t="s">
        <v>15</v>
      </c>
    </row>
    <row r="5" spans="1:19" ht="12" customHeight="1">
      <c r="A5" s="35" t="s">
        <v>0</v>
      </c>
      <c r="B5" s="36"/>
      <c r="C5" s="36"/>
      <c r="D5" s="36"/>
      <c r="E5" s="33" t="s">
        <v>9</v>
      </c>
      <c r="F5" s="34"/>
      <c r="G5" s="35"/>
      <c r="H5" s="33" t="s">
        <v>10</v>
      </c>
      <c r="I5" s="34"/>
      <c r="J5" s="35"/>
      <c r="K5" s="33" t="s">
        <v>11</v>
      </c>
      <c r="L5" s="34"/>
      <c r="M5" s="35"/>
      <c r="N5" s="33" t="s">
        <v>19</v>
      </c>
      <c r="O5" s="34"/>
      <c r="P5" s="35"/>
      <c r="Q5" s="33" t="s">
        <v>12</v>
      </c>
      <c r="R5" s="34"/>
      <c r="S5" s="34"/>
    </row>
    <row r="6" spans="1:19" ht="12" customHeight="1">
      <c r="A6" s="31" t="s">
        <v>3</v>
      </c>
      <c r="B6" s="31"/>
      <c r="C6" s="32"/>
      <c r="D6" s="11" t="s">
        <v>4</v>
      </c>
      <c r="E6" s="11" t="s">
        <v>5</v>
      </c>
      <c r="F6" s="11" t="s">
        <v>6</v>
      </c>
      <c r="G6" s="11" t="s">
        <v>7</v>
      </c>
      <c r="H6" s="11" t="s">
        <v>5</v>
      </c>
      <c r="I6" s="11" t="s">
        <v>6</v>
      </c>
      <c r="J6" s="11" t="s">
        <v>7</v>
      </c>
      <c r="K6" s="11" t="s">
        <v>5</v>
      </c>
      <c r="L6" s="11" t="s">
        <v>6</v>
      </c>
      <c r="M6" s="11" t="s">
        <v>7</v>
      </c>
      <c r="N6" s="11" t="s">
        <v>5</v>
      </c>
      <c r="O6" s="11" t="s">
        <v>6</v>
      </c>
      <c r="P6" s="11" t="s">
        <v>7</v>
      </c>
      <c r="Q6" s="11" t="s">
        <v>5</v>
      </c>
      <c r="R6" s="11" t="s">
        <v>6</v>
      </c>
      <c r="S6" s="12" t="s">
        <v>7</v>
      </c>
    </row>
    <row r="7" spans="1:19" ht="12" customHeight="1">
      <c r="A7" s="16" t="s">
        <v>1</v>
      </c>
      <c r="B7" s="5">
        <v>9</v>
      </c>
      <c r="C7" s="15" t="s">
        <v>0</v>
      </c>
      <c r="D7" s="13">
        <v>1934</v>
      </c>
      <c r="E7" s="9" t="s">
        <v>18</v>
      </c>
      <c r="F7" s="9" t="s">
        <v>18</v>
      </c>
      <c r="G7" s="9">
        <v>5426</v>
      </c>
      <c r="H7" s="9" t="s">
        <v>18</v>
      </c>
      <c r="I7" s="9" t="s">
        <v>18</v>
      </c>
      <c r="J7" s="9">
        <v>195</v>
      </c>
      <c r="K7" s="9" t="s">
        <v>18</v>
      </c>
      <c r="L7" s="9" t="s">
        <v>18</v>
      </c>
      <c r="M7" s="9">
        <v>1517</v>
      </c>
      <c r="N7" s="9"/>
      <c r="O7" s="9"/>
      <c r="P7" s="9"/>
      <c r="Q7" s="9" t="s">
        <v>18</v>
      </c>
      <c r="R7" s="9" t="s">
        <v>18</v>
      </c>
      <c r="S7" s="10">
        <f aca="true" t="shared" si="0" ref="S7:S18">+G7+J7+M7</f>
        <v>7138</v>
      </c>
    </row>
    <row r="8" spans="1:19" ht="12" customHeight="1">
      <c r="A8" s="16" t="s">
        <v>1</v>
      </c>
      <c r="B8" s="5">
        <v>11</v>
      </c>
      <c r="C8" s="15" t="s">
        <v>0</v>
      </c>
      <c r="D8" s="13">
        <v>1936</v>
      </c>
      <c r="E8" s="6" t="s">
        <v>18</v>
      </c>
      <c r="F8" s="6" t="s">
        <v>18</v>
      </c>
      <c r="G8" s="6">
        <v>5347</v>
      </c>
      <c r="H8" s="6" t="s">
        <v>18</v>
      </c>
      <c r="I8" s="6" t="s">
        <v>18</v>
      </c>
      <c r="J8" s="6">
        <v>322</v>
      </c>
      <c r="K8" s="6" t="s">
        <v>18</v>
      </c>
      <c r="L8" s="6" t="s">
        <v>18</v>
      </c>
      <c r="M8" s="6">
        <v>1436</v>
      </c>
      <c r="N8" s="6"/>
      <c r="O8" s="6"/>
      <c r="P8" s="6"/>
      <c r="Q8" s="6" t="s">
        <v>18</v>
      </c>
      <c r="R8" s="6" t="s">
        <v>18</v>
      </c>
      <c r="S8" s="7">
        <f t="shared" si="0"/>
        <v>7105</v>
      </c>
    </row>
    <row r="9" spans="1:19" ht="12" customHeight="1">
      <c r="A9" s="16" t="s">
        <v>1</v>
      </c>
      <c r="B9" s="5">
        <v>25</v>
      </c>
      <c r="C9" s="15" t="s">
        <v>0</v>
      </c>
      <c r="D9" s="13">
        <v>1950</v>
      </c>
      <c r="E9" s="6" t="s">
        <v>18</v>
      </c>
      <c r="F9" s="6" t="s">
        <v>18</v>
      </c>
      <c r="G9" s="6">
        <v>3892</v>
      </c>
      <c r="H9" s="6" t="s">
        <v>18</v>
      </c>
      <c r="I9" s="6" t="s">
        <v>18</v>
      </c>
      <c r="J9" s="6">
        <v>213</v>
      </c>
      <c r="K9" s="6" t="s">
        <v>18</v>
      </c>
      <c r="L9" s="6" t="s">
        <v>18</v>
      </c>
      <c r="M9" s="6">
        <v>554</v>
      </c>
      <c r="N9" s="6"/>
      <c r="O9" s="6"/>
      <c r="P9" s="6"/>
      <c r="Q9" s="6" t="s">
        <v>18</v>
      </c>
      <c r="R9" s="6" t="s">
        <v>18</v>
      </c>
      <c r="S9" s="7">
        <f t="shared" si="0"/>
        <v>4659</v>
      </c>
    </row>
    <row r="10" spans="1:19" ht="12" customHeight="1">
      <c r="A10" s="16" t="s">
        <v>1</v>
      </c>
      <c r="B10" s="5">
        <v>30</v>
      </c>
      <c r="C10" s="15" t="s">
        <v>0</v>
      </c>
      <c r="D10" s="13">
        <v>1955</v>
      </c>
      <c r="E10" s="6">
        <v>1689</v>
      </c>
      <c r="F10" s="6">
        <v>1770</v>
      </c>
      <c r="G10" s="6">
        <f aca="true" t="shared" si="1" ref="G10:G20">SUM(E10:F10)</f>
        <v>3459</v>
      </c>
      <c r="H10" s="6">
        <v>185</v>
      </c>
      <c r="I10" s="6">
        <v>17</v>
      </c>
      <c r="J10" s="6">
        <f aca="true" t="shared" si="2" ref="J10:J20">SUM(H10:I10)</f>
        <v>202</v>
      </c>
      <c r="K10" s="6">
        <v>469</v>
      </c>
      <c r="L10" s="6">
        <v>219</v>
      </c>
      <c r="M10" s="6">
        <f aca="true" t="shared" si="3" ref="M10:M20">SUM(K10:L10)</f>
        <v>688</v>
      </c>
      <c r="N10" s="6"/>
      <c r="O10" s="6"/>
      <c r="P10" s="6"/>
      <c r="Q10" s="6">
        <f aca="true" t="shared" si="4" ref="Q10:Q18">+E10+H10+K10</f>
        <v>2343</v>
      </c>
      <c r="R10" s="6">
        <f aca="true" t="shared" si="5" ref="R10:R18">+F10+I10+L10</f>
        <v>2006</v>
      </c>
      <c r="S10" s="7">
        <f t="shared" si="0"/>
        <v>4349</v>
      </c>
    </row>
    <row r="11" spans="1:19" ht="12" customHeight="1">
      <c r="A11" s="8" t="s">
        <v>1</v>
      </c>
      <c r="B11" s="4">
        <v>35</v>
      </c>
      <c r="C11" s="3" t="s">
        <v>0</v>
      </c>
      <c r="D11" s="14">
        <v>1960</v>
      </c>
      <c r="E11" s="6">
        <v>1591</v>
      </c>
      <c r="F11" s="6">
        <v>1841</v>
      </c>
      <c r="G11" s="6">
        <f t="shared" si="1"/>
        <v>3432</v>
      </c>
      <c r="H11" s="6">
        <v>229</v>
      </c>
      <c r="I11" s="6">
        <v>38</v>
      </c>
      <c r="J11" s="6">
        <f t="shared" si="2"/>
        <v>267</v>
      </c>
      <c r="K11" s="6">
        <v>511</v>
      </c>
      <c r="L11" s="6">
        <v>244</v>
      </c>
      <c r="M11" s="6">
        <v>755</v>
      </c>
      <c r="N11" s="6"/>
      <c r="O11" s="6"/>
      <c r="P11" s="6"/>
      <c r="Q11" s="6">
        <f t="shared" si="4"/>
        <v>2331</v>
      </c>
      <c r="R11" s="6">
        <f t="shared" si="5"/>
        <v>2123</v>
      </c>
      <c r="S11" s="7">
        <f t="shared" si="0"/>
        <v>4454</v>
      </c>
    </row>
    <row r="12" spans="1:19" ht="12" customHeight="1">
      <c r="A12" s="8" t="s">
        <v>1</v>
      </c>
      <c r="B12" s="4">
        <v>40</v>
      </c>
      <c r="C12" s="3" t="s">
        <v>0</v>
      </c>
      <c r="D12" s="14">
        <v>1965</v>
      </c>
      <c r="E12" s="6">
        <v>1343</v>
      </c>
      <c r="F12" s="6">
        <v>1362</v>
      </c>
      <c r="G12" s="6">
        <f t="shared" si="1"/>
        <v>2705</v>
      </c>
      <c r="H12" s="6">
        <v>327</v>
      </c>
      <c r="I12" s="6">
        <v>53</v>
      </c>
      <c r="J12" s="6">
        <f t="shared" si="2"/>
        <v>380</v>
      </c>
      <c r="K12" s="6">
        <v>589</v>
      </c>
      <c r="L12" s="6">
        <v>360</v>
      </c>
      <c r="M12" s="6">
        <f t="shared" si="3"/>
        <v>949</v>
      </c>
      <c r="N12" s="6"/>
      <c r="O12" s="6"/>
      <c r="P12" s="6"/>
      <c r="Q12" s="6">
        <f t="shared" si="4"/>
        <v>2259</v>
      </c>
      <c r="R12" s="6">
        <f t="shared" si="5"/>
        <v>1775</v>
      </c>
      <c r="S12" s="7">
        <f t="shared" si="0"/>
        <v>4034</v>
      </c>
    </row>
    <row r="13" spans="1:19" ht="12" customHeight="1">
      <c r="A13" s="8" t="s">
        <v>1</v>
      </c>
      <c r="B13" s="4">
        <v>45</v>
      </c>
      <c r="C13" s="3" t="s">
        <v>0</v>
      </c>
      <c r="D13" s="14">
        <v>1970</v>
      </c>
      <c r="E13" s="6">
        <v>1033</v>
      </c>
      <c r="F13" s="6">
        <v>1187</v>
      </c>
      <c r="G13" s="6">
        <f t="shared" si="1"/>
        <v>2220</v>
      </c>
      <c r="H13" s="6">
        <v>341</v>
      </c>
      <c r="I13" s="6">
        <v>77</v>
      </c>
      <c r="J13" s="6">
        <f t="shared" si="2"/>
        <v>418</v>
      </c>
      <c r="K13" s="6">
        <v>598</v>
      </c>
      <c r="L13" s="6">
        <v>434</v>
      </c>
      <c r="M13" s="6">
        <f t="shared" si="3"/>
        <v>1032</v>
      </c>
      <c r="N13" s="6"/>
      <c r="O13" s="6"/>
      <c r="P13" s="6"/>
      <c r="Q13" s="6">
        <f t="shared" si="4"/>
        <v>1972</v>
      </c>
      <c r="R13" s="6">
        <f t="shared" si="5"/>
        <v>1698</v>
      </c>
      <c r="S13" s="7">
        <f t="shared" si="0"/>
        <v>3670</v>
      </c>
    </row>
    <row r="14" spans="1:19" ht="12" customHeight="1">
      <c r="A14" s="8" t="s">
        <v>1</v>
      </c>
      <c r="B14" s="4">
        <v>50</v>
      </c>
      <c r="C14" s="3" t="s">
        <v>0</v>
      </c>
      <c r="D14" s="14">
        <v>1975</v>
      </c>
      <c r="E14" s="6">
        <v>891</v>
      </c>
      <c r="F14" s="6">
        <v>963</v>
      </c>
      <c r="G14" s="6">
        <f t="shared" si="1"/>
        <v>1854</v>
      </c>
      <c r="H14" s="6">
        <v>330</v>
      </c>
      <c r="I14" s="6">
        <v>131</v>
      </c>
      <c r="J14" s="6">
        <f t="shared" si="2"/>
        <v>461</v>
      </c>
      <c r="K14" s="6">
        <v>590</v>
      </c>
      <c r="L14" s="6">
        <v>440</v>
      </c>
      <c r="M14" s="6">
        <f t="shared" si="3"/>
        <v>1030</v>
      </c>
      <c r="N14" s="6"/>
      <c r="O14" s="6"/>
      <c r="P14" s="6"/>
      <c r="Q14" s="6">
        <f t="shared" si="4"/>
        <v>1811</v>
      </c>
      <c r="R14" s="6">
        <f t="shared" si="5"/>
        <v>1534</v>
      </c>
      <c r="S14" s="7">
        <f t="shared" si="0"/>
        <v>3345</v>
      </c>
    </row>
    <row r="15" spans="1:19" ht="12" customHeight="1">
      <c r="A15" s="8" t="s">
        <v>1</v>
      </c>
      <c r="B15" s="4">
        <v>55</v>
      </c>
      <c r="C15" s="3" t="s">
        <v>0</v>
      </c>
      <c r="D15" s="14">
        <v>1980</v>
      </c>
      <c r="E15" s="6">
        <v>674</v>
      </c>
      <c r="F15" s="6">
        <v>798</v>
      </c>
      <c r="G15" s="6">
        <f t="shared" si="1"/>
        <v>1472</v>
      </c>
      <c r="H15" s="6">
        <v>486</v>
      </c>
      <c r="I15" s="6">
        <v>187</v>
      </c>
      <c r="J15" s="6">
        <f t="shared" si="2"/>
        <v>673</v>
      </c>
      <c r="K15" s="6">
        <v>659</v>
      </c>
      <c r="L15" s="6">
        <v>459</v>
      </c>
      <c r="M15" s="6">
        <f t="shared" si="3"/>
        <v>1118</v>
      </c>
      <c r="N15" s="6"/>
      <c r="O15" s="6"/>
      <c r="P15" s="6"/>
      <c r="Q15" s="6">
        <f t="shared" si="4"/>
        <v>1819</v>
      </c>
      <c r="R15" s="6">
        <f t="shared" si="5"/>
        <v>1444</v>
      </c>
      <c r="S15" s="7">
        <f t="shared" si="0"/>
        <v>3263</v>
      </c>
    </row>
    <row r="16" spans="1:19" ht="12" customHeight="1">
      <c r="A16" s="8" t="s">
        <v>1</v>
      </c>
      <c r="B16" s="4">
        <v>60</v>
      </c>
      <c r="C16" s="3" t="s">
        <v>0</v>
      </c>
      <c r="D16" s="14">
        <v>1985</v>
      </c>
      <c r="E16" s="6">
        <v>664</v>
      </c>
      <c r="F16" s="6">
        <v>739</v>
      </c>
      <c r="G16" s="6">
        <f t="shared" si="1"/>
        <v>1403</v>
      </c>
      <c r="H16" s="6">
        <v>404</v>
      </c>
      <c r="I16" s="6">
        <v>178</v>
      </c>
      <c r="J16" s="6">
        <f t="shared" si="2"/>
        <v>582</v>
      </c>
      <c r="K16" s="6">
        <v>630</v>
      </c>
      <c r="L16" s="6">
        <v>451</v>
      </c>
      <c r="M16" s="6">
        <f t="shared" si="3"/>
        <v>1081</v>
      </c>
      <c r="N16" s="6"/>
      <c r="O16" s="6"/>
      <c r="P16" s="6"/>
      <c r="Q16" s="6">
        <f t="shared" si="4"/>
        <v>1698</v>
      </c>
      <c r="R16" s="6">
        <f t="shared" si="5"/>
        <v>1368</v>
      </c>
      <c r="S16" s="7">
        <f t="shared" si="0"/>
        <v>3066</v>
      </c>
    </row>
    <row r="17" spans="1:19" ht="12" customHeight="1">
      <c r="A17" s="8" t="s">
        <v>2</v>
      </c>
      <c r="B17" s="4">
        <v>2</v>
      </c>
      <c r="C17" s="3" t="s">
        <v>0</v>
      </c>
      <c r="D17" s="14">
        <v>1990</v>
      </c>
      <c r="E17" s="6">
        <v>527</v>
      </c>
      <c r="F17" s="6">
        <v>625</v>
      </c>
      <c r="G17" s="6">
        <f t="shared" si="1"/>
        <v>1152</v>
      </c>
      <c r="H17" s="6">
        <v>466</v>
      </c>
      <c r="I17" s="6">
        <v>211</v>
      </c>
      <c r="J17" s="6">
        <f t="shared" si="2"/>
        <v>677</v>
      </c>
      <c r="K17" s="6">
        <v>608</v>
      </c>
      <c r="L17" s="6">
        <v>483</v>
      </c>
      <c r="M17" s="6">
        <f t="shared" si="3"/>
        <v>1091</v>
      </c>
      <c r="N17" s="6"/>
      <c r="O17" s="6"/>
      <c r="P17" s="6"/>
      <c r="Q17" s="6">
        <f t="shared" si="4"/>
        <v>1601</v>
      </c>
      <c r="R17" s="6">
        <f t="shared" si="5"/>
        <v>1319</v>
      </c>
      <c r="S17" s="7">
        <f t="shared" si="0"/>
        <v>2920</v>
      </c>
    </row>
    <row r="18" spans="1:19" ht="12" customHeight="1">
      <c r="A18" s="8" t="s">
        <v>2</v>
      </c>
      <c r="B18" s="4">
        <v>7</v>
      </c>
      <c r="C18" s="3" t="s">
        <v>0</v>
      </c>
      <c r="D18" s="14">
        <v>1995</v>
      </c>
      <c r="E18" s="6">
        <v>478</v>
      </c>
      <c r="F18" s="6">
        <v>558</v>
      </c>
      <c r="G18" s="6">
        <f t="shared" si="1"/>
        <v>1036</v>
      </c>
      <c r="H18" s="6">
        <v>477</v>
      </c>
      <c r="I18" s="6">
        <v>178</v>
      </c>
      <c r="J18" s="6">
        <f t="shared" si="2"/>
        <v>655</v>
      </c>
      <c r="K18" s="6">
        <v>572</v>
      </c>
      <c r="L18" s="6">
        <v>485</v>
      </c>
      <c r="M18" s="6">
        <f t="shared" si="3"/>
        <v>1057</v>
      </c>
      <c r="N18" s="6"/>
      <c r="O18" s="6"/>
      <c r="P18" s="6"/>
      <c r="Q18" s="6">
        <f t="shared" si="4"/>
        <v>1527</v>
      </c>
      <c r="R18" s="6">
        <f t="shared" si="5"/>
        <v>1221</v>
      </c>
      <c r="S18" s="7">
        <f t="shared" si="0"/>
        <v>2748</v>
      </c>
    </row>
    <row r="19" spans="1:21" ht="12" customHeight="1">
      <c r="A19" s="8" t="s">
        <v>2</v>
      </c>
      <c r="B19" s="4">
        <v>12</v>
      </c>
      <c r="C19" s="3" t="s">
        <v>0</v>
      </c>
      <c r="D19" s="14">
        <v>2000</v>
      </c>
      <c r="E19" s="6">
        <v>392</v>
      </c>
      <c r="F19" s="6">
        <v>459</v>
      </c>
      <c r="G19" s="6">
        <f t="shared" si="1"/>
        <v>851</v>
      </c>
      <c r="H19" s="6">
        <v>432</v>
      </c>
      <c r="I19" s="6">
        <v>114</v>
      </c>
      <c r="J19" s="6">
        <f t="shared" si="2"/>
        <v>546</v>
      </c>
      <c r="K19" s="6">
        <v>576</v>
      </c>
      <c r="L19" s="6">
        <v>560</v>
      </c>
      <c r="M19" s="6">
        <f t="shared" si="3"/>
        <v>1136</v>
      </c>
      <c r="N19" s="6">
        <v>4</v>
      </c>
      <c r="O19" s="6">
        <v>3</v>
      </c>
      <c r="P19" s="6">
        <f>SUM(N19:O19)</f>
        <v>7</v>
      </c>
      <c r="Q19" s="6">
        <f aca="true" t="shared" si="6" ref="Q19:S20">+E19+H19+K19+N19</f>
        <v>1404</v>
      </c>
      <c r="R19" s="6">
        <f t="shared" si="6"/>
        <v>1136</v>
      </c>
      <c r="S19" s="7">
        <f t="shared" si="6"/>
        <v>2540</v>
      </c>
      <c r="T19" s="17"/>
      <c r="U19" s="17"/>
    </row>
    <row r="20" spans="1:19" ht="12" customHeight="1">
      <c r="A20" s="8" t="s">
        <v>2</v>
      </c>
      <c r="B20" s="4">
        <v>17</v>
      </c>
      <c r="C20" s="3" t="s">
        <v>0</v>
      </c>
      <c r="D20" s="14">
        <v>2005</v>
      </c>
      <c r="E20" s="6">
        <v>400</v>
      </c>
      <c r="F20" s="6">
        <v>403</v>
      </c>
      <c r="G20" s="6">
        <f t="shared" si="1"/>
        <v>803</v>
      </c>
      <c r="H20" s="6">
        <v>287</v>
      </c>
      <c r="I20" s="6">
        <v>69</v>
      </c>
      <c r="J20" s="6">
        <f t="shared" si="2"/>
        <v>356</v>
      </c>
      <c r="K20" s="6">
        <v>569</v>
      </c>
      <c r="L20" s="6">
        <v>587</v>
      </c>
      <c r="M20" s="6">
        <f t="shared" si="3"/>
        <v>1156</v>
      </c>
      <c r="N20" s="6">
        <v>5</v>
      </c>
      <c r="O20" s="6">
        <v>3</v>
      </c>
      <c r="P20" s="6">
        <f>SUM(N20:O20)</f>
        <v>8</v>
      </c>
      <c r="Q20" s="6">
        <f t="shared" si="6"/>
        <v>1261</v>
      </c>
      <c r="R20" s="6">
        <f t="shared" si="6"/>
        <v>1062</v>
      </c>
      <c r="S20" s="7">
        <f t="shared" si="6"/>
        <v>2323</v>
      </c>
    </row>
    <row r="21" spans="1:19" ht="12" customHeight="1">
      <c r="A21" s="18" t="s">
        <v>2</v>
      </c>
      <c r="B21" s="19">
        <v>22</v>
      </c>
      <c r="C21" s="20" t="s">
        <v>0</v>
      </c>
      <c r="D21" s="21">
        <v>2010</v>
      </c>
      <c r="E21" s="22">
        <v>350</v>
      </c>
      <c r="F21" s="22">
        <v>321</v>
      </c>
      <c r="G21" s="22">
        <f>SUM(E21:F21)</f>
        <v>671</v>
      </c>
      <c r="H21" s="22">
        <v>220</v>
      </c>
      <c r="I21" s="22">
        <v>59</v>
      </c>
      <c r="J21" s="22">
        <f>SUM(H21:I21)</f>
        <v>279</v>
      </c>
      <c r="K21" s="22">
        <v>546</v>
      </c>
      <c r="L21" s="22">
        <v>560</v>
      </c>
      <c r="M21" s="22">
        <f>SUM(K21:L21)</f>
        <v>1106</v>
      </c>
      <c r="N21" s="22">
        <v>2</v>
      </c>
      <c r="O21" s="22">
        <v>0</v>
      </c>
      <c r="P21" s="22">
        <f>SUM(N21:O21)</f>
        <v>2</v>
      </c>
      <c r="Q21" s="22">
        <f aca="true" t="shared" si="7" ref="Q21:S22">+E21+H21+K21+N21</f>
        <v>1118</v>
      </c>
      <c r="R21" s="22">
        <f t="shared" si="7"/>
        <v>940</v>
      </c>
      <c r="S21" s="23">
        <f t="shared" si="7"/>
        <v>2058</v>
      </c>
    </row>
    <row r="22" spans="1:19" ht="12" customHeight="1">
      <c r="A22" s="37" t="s">
        <v>2</v>
      </c>
      <c r="B22" s="38">
        <v>27</v>
      </c>
      <c r="C22" s="39" t="s">
        <v>0</v>
      </c>
      <c r="D22" s="40">
        <v>2015</v>
      </c>
      <c r="E22" s="41">
        <v>299</v>
      </c>
      <c r="F22" s="41">
        <v>258</v>
      </c>
      <c r="G22" s="41">
        <f>SUM(E22:F22)</f>
        <v>557</v>
      </c>
      <c r="H22" s="41">
        <v>220</v>
      </c>
      <c r="I22" s="41">
        <v>61</v>
      </c>
      <c r="J22" s="41">
        <f>SUM(H22:I22)</f>
        <v>281</v>
      </c>
      <c r="K22" s="41">
        <v>551</v>
      </c>
      <c r="L22" s="41">
        <v>543</v>
      </c>
      <c r="M22" s="41">
        <f>SUM(K22:L22)</f>
        <v>1094</v>
      </c>
      <c r="N22" s="41">
        <v>4</v>
      </c>
      <c r="O22" s="41">
        <v>1</v>
      </c>
      <c r="P22" s="22">
        <f>SUM(N22:O22)</f>
        <v>5</v>
      </c>
      <c r="Q22" s="22">
        <f t="shared" si="7"/>
        <v>1074</v>
      </c>
      <c r="R22" s="22">
        <f t="shared" si="7"/>
        <v>863</v>
      </c>
      <c r="S22" s="23">
        <f t="shared" si="7"/>
        <v>1937</v>
      </c>
    </row>
    <row r="23" spans="1:19" ht="12" customHeight="1">
      <c r="A23" s="26" t="s">
        <v>20</v>
      </c>
      <c r="B23" s="27">
        <v>2</v>
      </c>
      <c r="C23" s="28" t="s">
        <v>0</v>
      </c>
      <c r="D23" s="29">
        <v>2020</v>
      </c>
      <c r="E23" s="30">
        <v>264</v>
      </c>
      <c r="F23" s="30">
        <v>222</v>
      </c>
      <c r="G23" s="30">
        <f>SUM(E23:F23)</f>
        <v>486</v>
      </c>
      <c r="H23" s="30">
        <v>197</v>
      </c>
      <c r="I23" s="30">
        <v>55</v>
      </c>
      <c r="J23" s="30">
        <f>SUM(H23:I23)</f>
        <v>252</v>
      </c>
      <c r="K23" s="30">
        <v>542</v>
      </c>
      <c r="L23" s="30">
        <v>537</v>
      </c>
      <c r="M23" s="30">
        <f>SUM(K23:L23)</f>
        <v>1079</v>
      </c>
      <c r="N23" s="30">
        <v>1</v>
      </c>
      <c r="O23" s="30">
        <v>2</v>
      </c>
      <c r="P23" s="24">
        <f>SUM(N23:O23)</f>
        <v>3</v>
      </c>
      <c r="Q23" s="24">
        <f>+E23+H23+K23+N23</f>
        <v>1004</v>
      </c>
      <c r="R23" s="24">
        <f>+F23+I23+L23+O23</f>
        <v>816</v>
      </c>
      <c r="S23" s="25">
        <f>+G23+J23+M23+P23</f>
        <v>1820</v>
      </c>
    </row>
    <row r="24" ht="12" customHeight="1">
      <c r="S24" s="2" t="s">
        <v>8</v>
      </c>
    </row>
    <row r="25" ht="12" customHeight="1">
      <c r="A25" s="1" t="s">
        <v>16</v>
      </c>
    </row>
    <row r="26" ht="12" customHeight="1">
      <c r="A26" s="1" t="s">
        <v>17</v>
      </c>
    </row>
  </sheetData>
  <sheetProtection/>
  <mergeCells count="7">
    <mergeCell ref="A6:C6"/>
    <mergeCell ref="E5:G5"/>
    <mergeCell ref="K5:M5"/>
    <mergeCell ref="Q5:S5"/>
    <mergeCell ref="H5:J5"/>
    <mergeCell ref="A5:D5"/>
    <mergeCell ref="N5:P5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2023-07-13T02:19:56Z</cp:lastPrinted>
  <dcterms:created xsi:type="dcterms:W3CDTF">2004-05-25T04:22:04Z</dcterms:created>
  <dcterms:modified xsi:type="dcterms:W3CDTF">2023-07-13T04:12:15Z</dcterms:modified>
  <cp:category/>
  <cp:version/>
  <cp:contentType/>
  <cp:contentStatus/>
</cp:coreProperties>
</file>