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2180" activeTab="0"/>
  </bookViews>
  <sheets>
    <sheet name="選挙人名簿登録者数の推移" sheetId="1" r:id="rId1"/>
  </sheets>
  <definedNames>
    <definedName name="_xlnm.Print_Titles" localSheetId="0">'選挙人名簿登録者数の推移'!$1:$6</definedName>
  </definedNames>
  <calcPr fullCalcOnLoad="1"/>
</workbook>
</file>

<file path=xl/sharedStrings.xml><?xml version="1.0" encoding="utf-8"?>
<sst xmlns="http://schemas.openxmlformats.org/spreadsheetml/2006/main" count="148" uniqueCount="21">
  <si>
    <t>年</t>
  </si>
  <si>
    <t>昭和</t>
  </si>
  <si>
    <t>平成</t>
  </si>
  <si>
    <t>元</t>
  </si>
  <si>
    <t>元号</t>
  </si>
  <si>
    <t>西暦</t>
  </si>
  <si>
    <t>年度</t>
  </si>
  <si>
    <t>計</t>
  </si>
  <si>
    <t>１９　選挙</t>
  </si>
  <si>
    <t>（２）選挙人名簿登録者数の推移</t>
  </si>
  <si>
    <t>第１投票区</t>
  </si>
  <si>
    <t>男</t>
  </si>
  <si>
    <t>女</t>
  </si>
  <si>
    <t>第２投票区</t>
  </si>
  <si>
    <t>第３投票区</t>
  </si>
  <si>
    <t>第４投票区</t>
  </si>
  <si>
    <t>資料：選挙管理委員会調べ（各年９月２日現在）</t>
  </si>
  <si>
    <t>(単位：人)</t>
  </si>
  <si>
    <t>※第4投票区、第１投票区と統合</t>
  </si>
  <si>
    <t>-</t>
  </si>
  <si>
    <t>令和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</si>
</sst>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琀"/>
    <numFmt numFmtId="177" formatCode="0.00_ "/>
    <numFmt numFmtId="178" formatCode="0.0_ "/>
    <numFmt numFmtId="179" formatCode="0_ "/>
    <numFmt numFmtId="180" formatCode="#,##0.0;[Red]\-#,##0.0"/>
  </numFmts>
  <fonts count="39">
    <font>
      <sz val="11"/>
      <name val="ＭＳ Ｐ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79" fontId="1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38" fontId="1" fillId="0" borderId="10" xfId="49" applyFont="1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vertical="center" shrinkToFit="1"/>
    </xf>
    <xf numFmtId="38" fontId="1" fillId="0" borderId="10" xfId="49" applyFont="1" applyBorder="1" applyAlignment="1">
      <alignment horizontal="right" vertical="center"/>
    </xf>
    <xf numFmtId="38" fontId="1" fillId="0" borderId="14" xfId="49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179" fontId="1" fillId="0" borderId="14" xfId="0" applyNumberFormat="1" applyFont="1" applyBorder="1" applyAlignment="1">
      <alignment vertical="center"/>
    </xf>
    <xf numFmtId="38" fontId="1" fillId="0" borderId="14" xfId="49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vertical="center" shrinkToFit="1"/>
    </xf>
    <xf numFmtId="0" fontId="1" fillId="0" borderId="13" xfId="0" applyFont="1" applyBorder="1" applyAlignment="1">
      <alignment horizontal="left" vertical="center"/>
    </xf>
    <xf numFmtId="179" fontId="1" fillId="0" borderId="23" xfId="0" applyNumberFormat="1" applyFont="1" applyBorder="1" applyAlignment="1">
      <alignment vertical="center"/>
    </xf>
    <xf numFmtId="38" fontId="1" fillId="0" borderId="23" xfId="49" applyFont="1" applyBorder="1" applyAlignment="1">
      <alignment vertical="center"/>
    </xf>
    <xf numFmtId="38" fontId="1" fillId="0" borderId="23" xfId="49" applyFont="1" applyBorder="1" applyAlignment="1">
      <alignment horizontal="right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right" vertical="center"/>
    </xf>
    <xf numFmtId="38" fontId="1" fillId="0" borderId="27" xfId="49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38" fontId="1" fillId="0" borderId="29" xfId="49" applyFont="1" applyBorder="1" applyAlignment="1">
      <alignment vertical="center"/>
    </xf>
    <xf numFmtId="0" fontId="1" fillId="0" borderId="3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L14" sqref="L14"/>
    </sheetView>
  </sheetViews>
  <sheetFormatPr defaultColWidth="9.625" defaultRowHeight="12" customHeight="1"/>
  <cols>
    <col min="1" max="1" width="3.625" style="1" customWidth="1"/>
    <col min="2" max="2" width="2.625" style="1" customWidth="1"/>
    <col min="3" max="3" width="2.125" style="1" customWidth="1"/>
    <col min="4" max="4" width="5.625" style="1" customWidth="1"/>
    <col min="5" max="19" width="7.125" style="1" customWidth="1"/>
    <col min="20" max="16384" width="9.625" style="1" customWidth="1"/>
  </cols>
  <sheetData>
    <row r="1" ht="12" customHeight="1">
      <c r="A1" s="1" t="s">
        <v>8</v>
      </c>
    </row>
    <row r="3" ht="12" customHeight="1">
      <c r="A3" s="1" t="s">
        <v>9</v>
      </c>
    </row>
    <row r="4" ht="12" customHeight="1">
      <c r="S4" s="2" t="s">
        <v>17</v>
      </c>
    </row>
    <row r="5" spans="1:19" ht="12" customHeight="1">
      <c r="A5" s="30" t="s">
        <v>6</v>
      </c>
      <c r="B5" s="20"/>
      <c r="C5" s="20"/>
      <c r="D5" s="21"/>
      <c r="E5" s="22" t="s">
        <v>10</v>
      </c>
      <c r="F5" s="23"/>
      <c r="G5" s="24"/>
      <c r="H5" s="22" t="s">
        <v>13</v>
      </c>
      <c r="I5" s="23"/>
      <c r="J5" s="24"/>
      <c r="K5" s="22" t="s">
        <v>14</v>
      </c>
      <c r="L5" s="23"/>
      <c r="M5" s="24"/>
      <c r="N5" s="22" t="s">
        <v>15</v>
      </c>
      <c r="O5" s="23"/>
      <c r="P5" s="24"/>
      <c r="Q5" s="22" t="s">
        <v>7</v>
      </c>
      <c r="R5" s="23"/>
      <c r="S5" s="31"/>
    </row>
    <row r="6" spans="1:19" ht="12" customHeight="1">
      <c r="A6" s="32" t="s">
        <v>4</v>
      </c>
      <c r="B6" s="19"/>
      <c r="C6" s="19"/>
      <c r="D6" s="8" t="s">
        <v>5</v>
      </c>
      <c r="E6" s="9" t="s">
        <v>11</v>
      </c>
      <c r="F6" s="9" t="s">
        <v>12</v>
      </c>
      <c r="G6" s="9" t="s">
        <v>7</v>
      </c>
      <c r="H6" s="9" t="s">
        <v>11</v>
      </c>
      <c r="I6" s="9" t="s">
        <v>12</v>
      </c>
      <c r="J6" s="9" t="s">
        <v>7</v>
      </c>
      <c r="K6" s="9" t="s">
        <v>11</v>
      </c>
      <c r="L6" s="9" t="s">
        <v>12</v>
      </c>
      <c r="M6" s="9" t="s">
        <v>7</v>
      </c>
      <c r="N6" s="9" t="s">
        <v>11</v>
      </c>
      <c r="O6" s="9" t="s">
        <v>12</v>
      </c>
      <c r="P6" s="9" t="s">
        <v>7</v>
      </c>
      <c r="Q6" s="9" t="s">
        <v>11</v>
      </c>
      <c r="R6" s="9" t="s">
        <v>12</v>
      </c>
      <c r="S6" s="33" t="s">
        <v>7</v>
      </c>
    </row>
    <row r="7" spans="1:19" ht="12" customHeight="1">
      <c r="A7" s="34" t="s">
        <v>1</v>
      </c>
      <c r="B7" s="5">
        <v>61</v>
      </c>
      <c r="C7" s="4" t="s">
        <v>0</v>
      </c>
      <c r="D7" s="3">
        <v>1986</v>
      </c>
      <c r="E7" s="6">
        <v>1309</v>
      </c>
      <c r="F7" s="6">
        <v>1472</v>
      </c>
      <c r="G7" s="6">
        <f aca="true" t="shared" si="0" ref="G7:G25">SUM(E7:F7)</f>
        <v>2781</v>
      </c>
      <c r="H7" s="6">
        <v>215</v>
      </c>
      <c r="I7" s="6">
        <v>222</v>
      </c>
      <c r="J7" s="6">
        <f aca="true" t="shared" si="1" ref="J7:J41">SUM(H7:I7)</f>
        <v>437</v>
      </c>
      <c r="K7" s="6">
        <v>318</v>
      </c>
      <c r="L7" s="6">
        <v>349</v>
      </c>
      <c r="M7" s="6">
        <f aca="true" t="shared" si="2" ref="M7:M41">SUM(K7:L7)</f>
        <v>667</v>
      </c>
      <c r="N7" s="6">
        <v>99</v>
      </c>
      <c r="O7" s="6">
        <v>112</v>
      </c>
      <c r="P7" s="6">
        <f aca="true" t="shared" si="3" ref="P7:P25">SUM(N7:O7)</f>
        <v>211</v>
      </c>
      <c r="Q7" s="6">
        <f aca="true" t="shared" si="4" ref="Q7:Q25">+E7+H7+K7+N7</f>
        <v>1941</v>
      </c>
      <c r="R7" s="6">
        <f aca="true" t="shared" si="5" ref="R7:R41">+F7+I7+L7+O7</f>
        <v>2155</v>
      </c>
      <c r="S7" s="35">
        <f aca="true" t="shared" si="6" ref="S7:S25">+G7+J7+M7+P7</f>
        <v>4096</v>
      </c>
    </row>
    <row r="8" spans="1:19" ht="12" customHeight="1">
      <c r="A8" s="34" t="s">
        <v>1</v>
      </c>
      <c r="B8" s="5">
        <v>62</v>
      </c>
      <c r="C8" s="4" t="s">
        <v>0</v>
      </c>
      <c r="D8" s="3">
        <v>1987</v>
      </c>
      <c r="E8" s="6">
        <v>1291</v>
      </c>
      <c r="F8" s="6">
        <v>1468</v>
      </c>
      <c r="G8" s="6">
        <f t="shared" si="0"/>
        <v>2759</v>
      </c>
      <c r="H8" s="6">
        <v>210</v>
      </c>
      <c r="I8" s="6">
        <v>216</v>
      </c>
      <c r="J8" s="6">
        <f t="shared" si="1"/>
        <v>426</v>
      </c>
      <c r="K8" s="6">
        <v>315</v>
      </c>
      <c r="L8" s="6">
        <v>349</v>
      </c>
      <c r="M8" s="6">
        <f t="shared" si="2"/>
        <v>664</v>
      </c>
      <c r="N8" s="6">
        <v>101</v>
      </c>
      <c r="O8" s="6">
        <v>113</v>
      </c>
      <c r="P8" s="6">
        <f t="shared" si="3"/>
        <v>214</v>
      </c>
      <c r="Q8" s="6">
        <f t="shared" si="4"/>
        <v>1917</v>
      </c>
      <c r="R8" s="6">
        <f t="shared" si="5"/>
        <v>2146</v>
      </c>
      <c r="S8" s="35">
        <f t="shared" si="6"/>
        <v>4063</v>
      </c>
    </row>
    <row r="9" spans="1:19" ht="12" customHeight="1">
      <c r="A9" s="34" t="s">
        <v>1</v>
      </c>
      <c r="B9" s="5">
        <v>63</v>
      </c>
      <c r="C9" s="4" t="s">
        <v>0</v>
      </c>
      <c r="D9" s="3">
        <v>1988</v>
      </c>
      <c r="E9" s="6">
        <v>1283</v>
      </c>
      <c r="F9" s="6">
        <v>1461</v>
      </c>
      <c r="G9" s="6">
        <f t="shared" si="0"/>
        <v>2744</v>
      </c>
      <c r="H9" s="6">
        <v>201</v>
      </c>
      <c r="I9" s="6">
        <v>202</v>
      </c>
      <c r="J9" s="6">
        <f t="shared" si="1"/>
        <v>403</v>
      </c>
      <c r="K9" s="6">
        <v>306</v>
      </c>
      <c r="L9" s="6">
        <v>328</v>
      </c>
      <c r="M9" s="6">
        <f t="shared" si="2"/>
        <v>634</v>
      </c>
      <c r="N9" s="6">
        <v>103</v>
      </c>
      <c r="O9" s="6">
        <v>112</v>
      </c>
      <c r="P9" s="6">
        <f t="shared" si="3"/>
        <v>215</v>
      </c>
      <c r="Q9" s="6">
        <f t="shared" si="4"/>
        <v>1893</v>
      </c>
      <c r="R9" s="6">
        <f t="shared" si="5"/>
        <v>2103</v>
      </c>
      <c r="S9" s="35">
        <f t="shared" si="6"/>
        <v>3996</v>
      </c>
    </row>
    <row r="10" spans="1:19" ht="12" customHeight="1">
      <c r="A10" s="36" t="s">
        <v>2</v>
      </c>
      <c r="B10" s="5" t="s">
        <v>3</v>
      </c>
      <c r="C10" s="4" t="s">
        <v>0</v>
      </c>
      <c r="D10" s="3">
        <v>1989</v>
      </c>
      <c r="E10" s="6">
        <v>1277</v>
      </c>
      <c r="F10" s="6">
        <v>1454</v>
      </c>
      <c r="G10" s="6">
        <f t="shared" si="0"/>
        <v>2731</v>
      </c>
      <c r="H10" s="6">
        <v>197</v>
      </c>
      <c r="I10" s="6">
        <v>200</v>
      </c>
      <c r="J10" s="6">
        <f t="shared" si="1"/>
        <v>397</v>
      </c>
      <c r="K10" s="6">
        <v>292</v>
      </c>
      <c r="L10" s="6">
        <v>318</v>
      </c>
      <c r="M10" s="6">
        <f t="shared" si="2"/>
        <v>610</v>
      </c>
      <c r="N10" s="6">
        <v>102</v>
      </c>
      <c r="O10" s="6">
        <v>111</v>
      </c>
      <c r="P10" s="6">
        <f t="shared" si="3"/>
        <v>213</v>
      </c>
      <c r="Q10" s="6">
        <f t="shared" si="4"/>
        <v>1868</v>
      </c>
      <c r="R10" s="6">
        <f t="shared" si="5"/>
        <v>2083</v>
      </c>
      <c r="S10" s="35">
        <f t="shared" si="6"/>
        <v>3951</v>
      </c>
    </row>
    <row r="11" spans="1:19" ht="12" customHeight="1">
      <c r="A11" s="36" t="s">
        <v>2</v>
      </c>
      <c r="B11" s="5">
        <v>2</v>
      </c>
      <c r="C11" s="4" t="s">
        <v>0</v>
      </c>
      <c r="D11" s="3">
        <v>1990</v>
      </c>
      <c r="E11" s="6">
        <v>1297</v>
      </c>
      <c r="F11" s="6">
        <v>1461</v>
      </c>
      <c r="G11" s="6">
        <f t="shared" si="0"/>
        <v>2758</v>
      </c>
      <c r="H11" s="6">
        <v>197</v>
      </c>
      <c r="I11" s="6">
        <v>193</v>
      </c>
      <c r="J11" s="6">
        <f t="shared" si="1"/>
        <v>390</v>
      </c>
      <c r="K11" s="6">
        <v>291</v>
      </c>
      <c r="L11" s="6">
        <v>311</v>
      </c>
      <c r="M11" s="6">
        <f t="shared" si="2"/>
        <v>602</v>
      </c>
      <c r="N11" s="6">
        <v>103</v>
      </c>
      <c r="O11" s="6">
        <v>107</v>
      </c>
      <c r="P11" s="6">
        <f t="shared" si="3"/>
        <v>210</v>
      </c>
      <c r="Q11" s="6">
        <f t="shared" si="4"/>
        <v>1888</v>
      </c>
      <c r="R11" s="6">
        <f t="shared" si="5"/>
        <v>2072</v>
      </c>
      <c r="S11" s="35">
        <f t="shared" si="6"/>
        <v>3960</v>
      </c>
    </row>
    <row r="12" spans="1:19" ht="12" customHeight="1">
      <c r="A12" s="36" t="s">
        <v>2</v>
      </c>
      <c r="B12" s="5">
        <v>3</v>
      </c>
      <c r="C12" s="4" t="s">
        <v>0</v>
      </c>
      <c r="D12" s="3">
        <v>1991</v>
      </c>
      <c r="E12" s="6">
        <v>1270</v>
      </c>
      <c r="F12" s="6">
        <v>1462</v>
      </c>
      <c r="G12" s="6">
        <f t="shared" si="0"/>
        <v>2732</v>
      </c>
      <c r="H12" s="6">
        <v>193</v>
      </c>
      <c r="I12" s="6">
        <v>192</v>
      </c>
      <c r="J12" s="6">
        <f t="shared" si="1"/>
        <v>385</v>
      </c>
      <c r="K12" s="6">
        <v>292</v>
      </c>
      <c r="L12" s="6">
        <v>302</v>
      </c>
      <c r="M12" s="6">
        <f t="shared" si="2"/>
        <v>594</v>
      </c>
      <c r="N12" s="6">
        <v>102</v>
      </c>
      <c r="O12" s="6">
        <v>114</v>
      </c>
      <c r="P12" s="6">
        <f t="shared" si="3"/>
        <v>216</v>
      </c>
      <c r="Q12" s="6">
        <f t="shared" si="4"/>
        <v>1857</v>
      </c>
      <c r="R12" s="6">
        <f t="shared" si="5"/>
        <v>2070</v>
      </c>
      <c r="S12" s="35">
        <f t="shared" si="6"/>
        <v>3927</v>
      </c>
    </row>
    <row r="13" spans="1:19" ht="12" customHeight="1">
      <c r="A13" s="36" t="s">
        <v>2</v>
      </c>
      <c r="B13" s="5">
        <v>4</v>
      </c>
      <c r="C13" s="4" t="s">
        <v>0</v>
      </c>
      <c r="D13" s="3">
        <v>1992</v>
      </c>
      <c r="E13" s="6">
        <v>1264</v>
      </c>
      <c r="F13" s="6">
        <v>1423</v>
      </c>
      <c r="G13" s="6">
        <f t="shared" si="0"/>
        <v>2687</v>
      </c>
      <c r="H13" s="6">
        <v>181</v>
      </c>
      <c r="I13" s="6">
        <v>186</v>
      </c>
      <c r="J13" s="6">
        <f t="shared" si="1"/>
        <v>367</v>
      </c>
      <c r="K13" s="6">
        <v>288</v>
      </c>
      <c r="L13" s="6">
        <v>295</v>
      </c>
      <c r="M13" s="6">
        <f t="shared" si="2"/>
        <v>583</v>
      </c>
      <c r="N13" s="6">
        <v>98</v>
      </c>
      <c r="O13" s="6">
        <v>112</v>
      </c>
      <c r="P13" s="6">
        <f t="shared" si="3"/>
        <v>210</v>
      </c>
      <c r="Q13" s="6">
        <f t="shared" si="4"/>
        <v>1831</v>
      </c>
      <c r="R13" s="6">
        <f t="shared" si="5"/>
        <v>2016</v>
      </c>
      <c r="S13" s="35">
        <f t="shared" si="6"/>
        <v>3847</v>
      </c>
    </row>
    <row r="14" spans="1:19" ht="12" customHeight="1">
      <c r="A14" s="36" t="s">
        <v>2</v>
      </c>
      <c r="B14" s="5">
        <v>5</v>
      </c>
      <c r="C14" s="4" t="s">
        <v>0</v>
      </c>
      <c r="D14" s="3">
        <v>1993</v>
      </c>
      <c r="E14" s="6">
        <v>1295</v>
      </c>
      <c r="F14" s="6">
        <v>1441</v>
      </c>
      <c r="G14" s="6">
        <f t="shared" si="0"/>
        <v>2736</v>
      </c>
      <c r="H14" s="6">
        <v>175</v>
      </c>
      <c r="I14" s="6">
        <v>187</v>
      </c>
      <c r="J14" s="6">
        <f t="shared" si="1"/>
        <v>362</v>
      </c>
      <c r="K14" s="6">
        <v>279</v>
      </c>
      <c r="L14" s="6">
        <v>287</v>
      </c>
      <c r="M14" s="6">
        <f t="shared" si="2"/>
        <v>566</v>
      </c>
      <c r="N14" s="6">
        <v>96</v>
      </c>
      <c r="O14" s="6">
        <v>108</v>
      </c>
      <c r="P14" s="6">
        <f t="shared" si="3"/>
        <v>204</v>
      </c>
      <c r="Q14" s="6">
        <f t="shared" si="4"/>
        <v>1845</v>
      </c>
      <c r="R14" s="6">
        <f t="shared" si="5"/>
        <v>2023</v>
      </c>
      <c r="S14" s="35">
        <f t="shared" si="6"/>
        <v>3868</v>
      </c>
    </row>
    <row r="15" spans="1:19" ht="12" customHeight="1">
      <c r="A15" s="36" t="s">
        <v>2</v>
      </c>
      <c r="B15" s="5">
        <v>6</v>
      </c>
      <c r="C15" s="4" t="s">
        <v>0</v>
      </c>
      <c r="D15" s="3">
        <v>1994</v>
      </c>
      <c r="E15" s="6">
        <v>1309</v>
      </c>
      <c r="F15" s="6">
        <v>1459</v>
      </c>
      <c r="G15" s="6">
        <f t="shared" si="0"/>
        <v>2768</v>
      </c>
      <c r="H15" s="6">
        <v>175</v>
      </c>
      <c r="I15" s="6">
        <v>177</v>
      </c>
      <c r="J15" s="6">
        <f t="shared" si="1"/>
        <v>352</v>
      </c>
      <c r="K15" s="6">
        <v>274</v>
      </c>
      <c r="L15" s="6">
        <v>286</v>
      </c>
      <c r="M15" s="6">
        <f t="shared" si="2"/>
        <v>560</v>
      </c>
      <c r="N15" s="6">
        <v>95</v>
      </c>
      <c r="O15" s="6">
        <v>105</v>
      </c>
      <c r="P15" s="6">
        <f t="shared" si="3"/>
        <v>200</v>
      </c>
      <c r="Q15" s="6">
        <f t="shared" si="4"/>
        <v>1853</v>
      </c>
      <c r="R15" s="6">
        <f t="shared" si="5"/>
        <v>2027</v>
      </c>
      <c r="S15" s="35">
        <f t="shared" si="6"/>
        <v>3880</v>
      </c>
    </row>
    <row r="16" spans="1:19" ht="12" customHeight="1">
      <c r="A16" s="36" t="s">
        <v>2</v>
      </c>
      <c r="B16" s="5">
        <v>7</v>
      </c>
      <c r="C16" s="4" t="s">
        <v>0</v>
      </c>
      <c r="D16" s="3">
        <v>1995</v>
      </c>
      <c r="E16" s="6">
        <v>1315</v>
      </c>
      <c r="F16" s="6">
        <v>1465</v>
      </c>
      <c r="G16" s="6">
        <f t="shared" si="0"/>
        <v>2780</v>
      </c>
      <c r="H16" s="6">
        <v>170</v>
      </c>
      <c r="I16" s="6">
        <v>172</v>
      </c>
      <c r="J16" s="6">
        <f t="shared" si="1"/>
        <v>342</v>
      </c>
      <c r="K16" s="6">
        <v>268</v>
      </c>
      <c r="L16" s="6">
        <v>290</v>
      </c>
      <c r="M16" s="6">
        <f t="shared" si="2"/>
        <v>558</v>
      </c>
      <c r="N16" s="6">
        <v>95</v>
      </c>
      <c r="O16" s="6">
        <v>106</v>
      </c>
      <c r="P16" s="6">
        <f t="shared" si="3"/>
        <v>201</v>
      </c>
      <c r="Q16" s="6">
        <f t="shared" si="4"/>
        <v>1848</v>
      </c>
      <c r="R16" s="6">
        <f t="shared" si="5"/>
        <v>2033</v>
      </c>
      <c r="S16" s="35">
        <f t="shared" si="6"/>
        <v>3881</v>
      </c>
    </row>
    <row r="17" spans="1:19" ht="12" customHeight="1">
      <c r="A17" s="36" t="s">
        <v>2</v>
      </c>
      <c r="B17" s="5">
        <v>8</v>
      </c>
      <c r="C17" s="4" t="s">
        <v>0</v>
      </c>
      <c r="D17" s="3">
        <v>1996</v>
      </c>
      <c r="E17" s="6">
        <v>1342</v>
      </c>
      <c r="F17" s="6">
        <v>1495</v>
      </c>
      <c r="G17" s="6">
        <f t="shared" si="0"/>
        <v>2837</v>
      </c>
      <c r="H17" s="6">
        <v>167</v>
      </c>
      <c r="I17" s="6">
        <v>169</v>
      </c>
      <c r="J17" s="6">
        <f t="shared" si="1"/>
        <v>336</v>
      </c>
      <c r="K17" s="6">
        <v>267</v>
      </c>
      <c r="L17" s="6">
        <v>288</v>
      </c>
      <c r="M17" s="6">
        <f t="shared" si="2"/>
        <v>555</v>
      </c>
      <c r="N17" s="6">
        <v>93</v>
      </c>
      <c r="O17" s="6">
        <v>107</v>
      </c>
      <c r="P17" s="6">
        <f t="shared" si="3"/>
        <v>200</v>
      </c>
      <c r="Q17" s="6">
        <f t="shared" si="4"/>
        <v>1869</v>
      </c>
      <c r="R17" s="6">
        <f t="shared" si="5"/>
        <v>2059</v>
      </c>
      <c r="S17" s="35">
        <f t="shared" si="6"/>
        <v>3928</v>
      </c>
    </row>
    <row r="18" spans="1:19" ht="12" customHeight="1">
      <c r="A18" s="36" t="s">
        <v>2</v>
      </c>
      <c r="B18" s="5">
        <v>9</v>
      </c>
      <c r="C18" s="4" t="s">
        <v>0</v>
      </c>
      <c r="D18" s="3">
        <v>1997</v>
      </c>
      <c r="E18" s="6">
        <v>1341</v>
      </c>
      <c r="F18" s="6">
        <v>1520</v>
      </c>
      <c r="G18" s="6">
        <f t="shared" si="0"/>
        <v>2861</v>
      </c>
      <c r="H18" s="6">
        <v>159</v>
      </c>
      <c r="I18" s="6">
        <v>158</v>
      </c>
      <c r="J18" s="6">
        <f t="shared" si="1"/>
        <v>317</v>
      </c>
      <c r="K18" s="6">
        <v>259</v>
      </c>
      <c r="L18" s="6">
        <v>290</v>
      </c>
      <c r="M18" s="6">
        <f t="shared" si="2"/>
        <v>549</v>
      </c>
      <c r="N18" s="6">
        <v>89</v>
      </c>
      <c r="O18" s="6">
        <v>106</v>
      </c>
      <c r="P18" s="6">
        <f t="shared" si="3"/>
        <v>195</v>
      </c>
      <c r="Q18" s="6">
        <f t="shared" si="4"/>
        <v>1848</v>
      </c>
      <c r="R18" s="6">
        <f t="shared" si="5"/>
        <v>2074</v>
      </c>
      <c r="S18" s="35">
        <f t="shared" si="6"/>
        <v>3922</v>
      </c>
    </row>
    <row r="19" spans="1:19" ht="12" customHeight="1">
      <c r="A19" s="36" t="s">
        <v>2</v>
      </c>
      <c r="B19" s="5">
        <v>10</v>
      </c>
      <c r="C19" s="4" t="s">
        <v>0</v>
      </c>
      <c r="D19" s="3">
        <v>1998</v>
      </c>
      <c r="E19" s="6">
        <v>1353</v>
      </c>
      <c r="F19" s="6">
        <v>1546</v>
      </c>
      <c r="G19" s="6">
        <f t="shared" si="0"/>
        <v>2899</v>
      </c>
      <c r="H19" s="6">
        <v>160</v>
      </c>
      <c r="I19" s="6">
        <v>154</v>
      </c>
      <c r="J19" s="6">
        <f t="shared" si="1"/>
        <v>314</v>
      </c>
      <c r="K19" s="6">
        <v>257</v>
      </c>
      <c r="L19" s="6">
        <v>288</v>
      </c>
      <c r="M19" s="6">
        <f t="shared" si="2"/>
        <v>545</v>
      </c>
      <c r="N19" s="6">
        <v>90</v>
      </c>
      <c r="O19" s="6">
        <v>96</v>
      </c>
      <c r="P19" s="6">
        <f t="shared" si="3"/>
        <v>186</v>
      </c>
      <c r="Q19" s="6">
        <f t="shared" si="4"/>
        <v>1860</v>
      </c>
      <c r="R19" s="6">
        <f t="shared" si="5"/>
        <v>2084</v>
      </c>
      <c r="S19" s="35">
        <f t="shared" si="6"/>
        <v>3944</v>
      </c>
    </row>
    <row r="20" spans="1:19" ht="12" customHeight="1">
      <c r="A20" s="36" t="s">
        <v>2</v>
      </c>
      <c r="B20" s="5">
        <v>11</v>
      </c>
      <c r="C20" s="4" t="s">
        <v>0</v>
      </c>
      <c r="D20" s="3">
        <v>1999</v>
      </c>
      <c r="E20" s="6">
        <v>1361</v>
      </c>
      <c r="F20" s="6">
        <v>1532</v>
      </c>
      <c r="G20" s="6">
        <f t="shared" si="0"/>
        <v>2893</v>
      </c>
      <c r="H20" s="6">
        <v>161</v>
      </c>
      <c r="I20" s="6">
        <v>151</v>
      </c>
      <c r="J20" s="6">
        <f t="shared" si="1"/>
        <v>312</v>
      </c>
      <c r="K20" s="6">
        <v>261</v>
      </c>
      <c r="L20" s="6">
        <v>277</v>
      </c>
      <c r="M20" s="6">
        <f t="shared" si="2"/>
        <v>538</v>
      </c>
      <c r="N20" s="6">
        <v>85</v>
      </c>
      <c r="O20" s="6">
        <v>88</v>
      </c>
      <c r="P20" s="6">
        <f t="shared" si="3"/>
        <v>173</v>
      </c>
      <c r="Q20" s="6">
        <f t="shared" si="4"/>
        <v>1868</v>
      </c>
      <c r="R20" s="6">
        <f t="shared" si="5"/>
        <v>2048</v>
      </c>
      <c r="S20" s="35">
        <f t="shared" si="6"/>
        <v>3916</v>
      </c>
    </row>
    <row r="21" spans="1:19" ht="12" customHeight="1">
      <c r="A21" s="36" t="s">
        <v>2</v>
      </c>
      <c r="B21" s="5">
        <v>12</v>
      </c>
      <c r="C21" s="4" t="s">
        <v>0</v>
      </c>
      <c r="D21" s="3">
        <v>2000</v>
      </c>
      <c r="E21" s="6">
        <v>1368</v>
      </c>
      <c r="F21" s="6">
        <v>1553</v>
      </c>
      <c r="G21" s="6">
        <f t="shared" si="0"/>
        <v>2921</v>
      </c>
      <c r="H21" s="6">
        <v>164</v>
      </c>
      <c r="I21" s="6">
        <v>153</v>
      </c>
      <c r="J21" s="6">
        <f t="shared" si="1"/>
        <v>317</v>
      </c>
      <c r="K21" s="6">
        <v>259</v>
      </c>
      <c r="L21" s="6">
        <v>268</v>
      </c>
      <c r="M21" s="6">
        <f t="shared" si="2"/>
        <v>527</v>
      </c>
      <c r="N21" s="6">
        <v>85</v>
      </c>
      <c r="O21" s="6">
        <v>91</v>
      </c>
      <c r="P21" s="6">
        <f t="shared" si="3"/>
        <v>176</v>
      </c>
      <c r="Q21" s="6">
        <f t="shared" si="4"/>
        <v>1876</v>
      </c>
      <c r="R21" s="6">
        <f t="shared" si="5"/>
        <v>2065</v>
      </c>
      <c r="S21" s="35">
        <f t="shared" si="6"/>
        <v>3941</v>
      </c>
    </row>
    <row r="22" spans="1:19" ht="12" customHeight="1">
      <c r="A22" s="36" t="s">
        <v>2</v>
      </c>
      <c r="B22" s="5">
        <v>13</v>
      </c>
      <c r="C22" s="4" t="s">
        <v>0</v>
      </c>
      <c r="D22" s="3">
        <v>2001</v>
      </c>
      <c r="E22" s="6">
        <v>1371</v>
      </c>
      <c r="F22" s="6">
        <v>1568</v>
      </c>
      <c r="G22" s="6">
        <f t="shared" si="0"/>
        <v>2939</v>
      </c>
      <c r="H22" s="6">
        <v>164</v>
      </c>
      <c r="I22" s="6">
        <v>155</v>
      </c>
      <c r="J22" s="6">
        <f t="shared" si="1"/>
        <v>319</v>
      </c>
      <c r="K22" s="6">
        <v>252</v>
      </c>
      <c r="L22" s="6">
        <v>267</v>
      </c>
      <c r="M22" s="6">
        <f t="shared" si="2"/>
        <v>519</v>
      </c>
      <c r="N22" s="6">
        <v>84</v>
      </c>
      <c r="O22" s="6">
        <v>88</v>
      </c>
      <c r="P22" s="6">
        <f t="shared" si="3"/>
        <v>172</v>
      </c>
      <c r="Q22" s="6">
        <f t="shared" si="4"/>
        <v>1871</v>
      </c>
      <c r="R22" s="6">
        <f t="shared" si="5"/>
        <v>2078</v>
      </c>
      <c r="S22" s="35">
        <f t="shared" si="6"/>
        <v>3949</v>
      </c>
    </row>
    <row r="23" spans="1:19" ht="12" customHeight="1">
      <c r="A23" s="36" t="s">
        <v>2</v>
      </c>
      <c r="B23" s="5">
        <v>14</v>
      </c>
      <c r="C23" s="4" t="s">
        <v>0</v>
      </c>
      <c r="D23" s="3">
        <v>2002</v>
      </c>
      <c r="E23" s="6">
        <v>1374</v>
      </c>
      <c r="F23" s="6">
        <v>1571</v>
      </c>
      <c r="G23" s="6">
        <f t="shared" si="0"/>
        <v>2945</v>
      </c>
      <c r="H23" s="6">
        <v>159</v>
      </c>
      <c r="I23" s="6">
        <v>156</v>
      </c>
      <c r="J23" s="6">
        <f t="shared" si="1"/>
        <v>315</v>
      </c>
      <c r="K23" s="6">
        <v>251</v>
      </c>
      <c r="L23" s="6">
        <v>263</v>
      </c>
      <c r="M23" s="6">
        <f t="shared" si="2"/>
        <v>514</v>
      </c>
      <c r="N23" s="6">
        <v>77</v>
      </c>
      <c r="O23" s="6">
        <v>88</v>
      </c>
      <c r="P23" s="6">
        <f t="shared" si="3"/>
        <v>165</v>
      </c>
      <c r="Q23" s="6">
        <f t="shared" si="4"/>
        <v>1861</v>
      </c>
      <c r="R23" s="6">
        <f t="shared" si="5"/>
        <v>2078</v>
      </c>
      <c r="S23" s="35">
        <f t="shared" si="6"/>
        <v>3939</v>
      </c>
    </row>
    <row r="24" spans="1:19" ht="12" customHeight="1">
      <c r="A24" s="36" t="s">
        <v>2</v>
      </c>
      <c r="B24" s="5">
        <v>15</v>
      </c>
      <c r="C24" s="4" t="s">
        <v>0</v>
      </c>
      <c r="D24" s="3">
        <v>2003</v>
      </c>
      <c r="E24" s="6">
        <v>1360</v>
      </c>
      <c r="F24" s="6">
        <v>1573</v>
      </c>
      <c r="G24" s="6">
        <f t="shared" si="0"/>
        <v>2933</v>
      </c>
      <c r="H24" s="6">
        <v>157</v>
      </c>
      <c r="I24" s="6">
        <v>158</v>
      </c>
      <c r="J24" s="6">
        <f t="shared" si="1"/>
        <v>315</v>
      </c>
      <c r="K24" s="6">
        <v>247</v>
      </c>
      <c r="L24" s="6">
        <v>251</v>
      </c>
      <c r="M24" s="6">
        <f t="shared" si="2"/>
        <v>498</v>
      </c>
      <c r="N24" s="6">
        <v>77</v>
      </c>
      <c r="O24" s="6">
        <v>86</v>
      </c>
      <c r="P24" s="6">
        <f t="shared" si="3"/>
        <v>163</v>
      </c>
      <c r="Q24" s="6">
        <f t="shared" si="4"/>
        <v>1841</v>
      </c>
      <c r="R24" s="6">
        <f t="shared" si="5"/>
        <v>2068</v>
      </c>
      <c r="S24" s="35">
        <f t="shared" si="6"/>
        <v>3909</v>
      </c>
    </row>
    <row r="25" spans="1:19" ht="12" customHeight="1">
      <c r="A25" s="36" t="s">
        <v>2</v>
      </c>
      <c r="B25" s="5">
        <v>16</v>
      </c>
      <c r="C25" s="4" t="s">
        <v>0</v>
      </c>
      <c r="D25" s="3">
        <v>2004</v>
      </c>
      <c r="E25" s="6">
        <v>1370</v>
      </c>
      <c r="F25" s="6">
        <v>1562</v>
      </c>
      <c r="G25" s="6">
        <f t="shared" si="0"/>
        <v>2932</v>
      </c>
      <c r="H25" s="6">
        <v>154</v>
      </c>
      <c r="I25" s="6">
        <v>155</v>
      </c>
      <c r="J25" s="6">
        <f t="shared" si="1"/>
        <v>309</v>
      </c>
      <c r="K25" s="6">
        <v>244</v>
      </c>
      <c r="L25" s="6">
        <v>248</v>
      </c>
      <c r="M25" s="6">
        <f t="shared" si="2"/>
        <v>492</v>
      </c>
      <c r="N25" s="6">
        <v>79</v>
      </c>
      <c r="O25" s="6">
        <v>87</v>
      </c>
      <c r="P25" s="6">
        <f t="shared" si="3"/>
        <v>166</v>
      </c>
      <c r="Q25" s="6">
        <f t="shared" si="4"/>
        <v>1847</v>
      </c>
      <c r="R25" s="6">
        <f t="shared" si="5"/>
        <v>2052</v>
      </c>
      <c r="S25" s="35">
        <f t="shared" si="6"/>
        <v>3899</v>
      </c>
    </row>
    <row r="26" spans="1:21" ht="12" customHeight="1">
      <c r="A26" s="36" t="s">
        <v>2</v>
      </c>
      <c r="B26" s="5">
        <v>17</v>
      </c>
      <c r="C26" s="4" t="s">
        <v>0</v>
      </c>
      <c r="D26" s="3">
        <v>2005</v>
      </c>
      <c r="E26" s="6">
        <v>1429</v>
      </c>
      <c r="F26" s="6">
        <v>1638</v>
      </c>
      <c r="G26" s="6">
        <f>SUM(E26:F26)</f>
        <v>3067</v>
      </c>
      <c r="H26" s="6">
        <v>146</v>
      </c>
      <c r="I26" s="6">
        <v>147</v>
      </c>
      <c r="J26" s="6">
        <f t="shared" si="1"/>
        <v>293</v>
      </c>
      <c r="K26" s="6">
        <v>246</v>
      </c>
      <c r="L26" s="6">
        <v>248</v>
      </c>
      <c r="M26" s="6">
        <f t="shared" si="2"/>
        <v>494</v>
      </c>
      <c r="N26" s="12" t="s">
        <v>19</v>
      </c>
      <c r="O26" s="12" t="s">
        <v>19</v>
      </c>
      <c r="P26" s="12" t="s">
        <v>19</v>
      </c>
      <c r="Q26" s="6">
        <f aca="true" t="shared" si="7" ref="Q26:S41">+E26+H26+K26</f>
        <v>1821</v>
      </c>
      <c r="R26" s="6">
        <f>+F26+I26+L26</f>
        <v>2033</v>
      </c>
      <c r="S26" s="35">
        <f t="shared" si="7"/>
        <v>3854</v>
      </c>
      <c r="T26" s="25" t="s">
        <v>18</v>
      </c>
      <c r="U26" s="25"/>
    </row>
    <row r="27" spans="1:21" ht="12" customHeight="1">
      <c r="A27" s="36" t="s">
        <v>2</v>
      </c>
      <c r="B27" s="5">
        <v>18</v>
      </c>
      <c r="C27" s="4" t="s">
        <v>0</v>
      </c>
      <c r="D27" s="3">
        <v>2006</v>
      </c>
      <c r="E27" s="6">
        <v>1416</v>
      </c>
      <c r="F27" s="6">
        <v>1616</v>
      </c>
      <c r="G27" s="6">
        <f aca="true" t="shared" si="8" ref="G27:G41">SUM(E27:F27)</f>
        <v>3032</v>
      </c>
      <c r="H27" s="6">
        <v>137</v>
      </c>
      <c r="I27" s="6">
        <v>146</v>
      </c>
      <c r="J27" s="6">
        <f t="shared" si="1"/>
        <v>283</v>
      </c>
      <c r="K27" s="6">
        <v>238</v>
      </c>
      <c r="L27" s="6">
        <v>249</v>
      </c>
      <c r="M27" s="6">
        <f t="shared" si="2"/>
        <v>487</v>
      </c>
      <c r="N27" s="12" t="s">
        <v>19</v>
      </c>
      <c r="O27" s="12" t="s">
        <v>19</v>
      </c>
      <c r="P27" s="12" t="s">
        <v>19</v>
      </c>
      <c r="Q27" s="6">
        <f t="shared" si="7"/>
        <v>1791</v>
      </c>
      <c r="R27" s="6">
        <f aca="true" t="shared" si="9" ref="R27:R41">+F27+I27+L27</f>
        <v>2011</v>
      </c>
      <c r="S27" s="35">
        <f t="shared" si="7"/>
        <v>3802</v>
      </c>
      <c r="T27" s="11"/>
      <c r="U27" s="11"/>
    </row>
    <row r="28" spans="1:19" ht="12" customHeight="1">
      <c r="A28" s="36" t="s">
        <v>2</v>
      </c>
      <c r="B28" s="5">
        <v>19</v>
      </c>
      <c r="C28" s="4" t="s">
        <v>0</v>
      </c>
      <c r="D28" s="3">
        <v>2007</v>
      </c>
      <c r="E28" s="6">
        <v>1409</v>
      </c>
      <c r="F28" s="6">
        <v>1615</v>
      </c>
      <c r="G28" s="6">
        <f t="shared" si="8"/>
        <v>3024</v>
      </c>
      <c r="H28" s="6">
        <v>129</v>
      </c>
      <c r="I28" s="6">
        <v>139</v>
      </c>
      <c r="J28" s="6">
        <f t="shared" si="1"/>
        <v>268</v>
      </c>
      <c r="K28" s="6">
        <v>227</v>
      </c>
      <c r="L28" s="6">
        <v>241</v>
      </c>
      <c r="M28" s="6">
        <f t="shared" si="2"/>
        <v>468</v>
      </c>
      <c r="N28" s="12" t="s">
        <v>19</v>
      </c>
      <c r="O28" s="12" t="s">
        <v>19</v>
      </c>
      <c r="P28" s="12" t="s">
        <v>19</v>
      </c>
      <c r="Q28" s="6">
        <f t="shared" si="7"/>
        <v>1765</v>
      </c>
      <c r="R28" s="6">
        <f t="shared" si="9"/>
        <v>1995</v>
      </c>
      <c r="S28" s="35">
        <f t="shared" si="7"/>
        <v>3760</v>
      </c>
    </row>
    <row r="29" spans="1:19" ht="12" customHeight="1">
      <c r="A29" s="36" t="s">
        <v>2</v>
      </c>
      <c r="B29" s="5">
        <v>20</v>
      </c>
      <c r="C29" s="4" t="s">
        <v>0</v>
      </c>
      <c r="D29" s="3">
        <v>2008</v>
      </c>
      <c r="E29" s="6">
        <v>1407</v>
      </c>
      <c r="F29" s="6">
        <v>1613</v>
      </c>
      <c r="G29" s="6">
        <f t="shared" si="8"/>
        <v>3020</v>
      </c>
      <c r="H29" s="6">
        <v>124</v>
      </c>
      <c r="I29" s="6">
        <v>128</v>
      </c>
      <c r="J29" s="6">
        <f t="shared" si="1"/>
        <v>252</v>
      </c>
      <c r="K29" s="6">
        <v>228</v>
      </c>
      <c r="L29" s="6">
        <v>236</v>
      </c>
      <c r="M29" s="6">
        <f t="shared" si="2"/>
        <v>464</v>
      </c>
      <c r="N29" s="12" t="s">
        <v>19</v>
      </c>
      <c r="O29" s="12" t="s">
        <v>19</v>
      </c>
      <c r="P29" s="12" t="s">
        <v>19</v>
      </c>
      <c r="Q29" s="6">
        <f t="shared" si="7"/>
        <v>1759</v>
      </c>
      <c r="R29" s="6">
        <f t="shared" si="9"/>
        <v>1977</v>
      </c>
      <c r="S29" s="35">
        <f t="shared" si="7"/>
        <v>3736</v>
      </c>
    </row>
    <row r="30" spans="1:19" ht="12" customHeight="1">
      <c r="A30" s="37" t="s">
        <v>2</v>
      </c>
      <c r="B30" s="18">
        <v>21</v>
      </c>
      <c r="C30" s="26" t="s">
        <v>0</v>
      </c>
      <c r="D30" s="27">
        <v>2009</v>
      </c>
      <c r="E30" s="28">
        <v>1392</v>
      </c>
      <c r="F30" s="28">
        <v>1604</v>
      </c>
      <c r="G30" s="6">
        <f>SUM(E30:F30)</f>
        <v>2996</v>
      </c>
      <c r="H30" s="28">
        <v>118</v>
      </c>
      <c r="I30" s="28">
        <v>126</v>
      </c>
      <c r="J30" s="6">
        <f t="shared" si="1"/>
        <v>244</v>
      </c>
      <c r="K30" s="28">
        <v>225</v>
      </c>
      <c r="L30" s="28">
        <v>222</v>
      </c>
      <c r="M30" s="6">
        <f t="shared" si="2"/>
        <v>447</v>
      </c>
      <c r="N30" s="29" t="s">
        <v>19</v>
      </c>
      <c r="O30" s="29" t="s">
        <v>19</v>
      </c>
      <c r="P30" s="29" t="s">
        <v>19</v>
      </c>
      <c r="Q30" s="6">
        <f t="shared" si="7"/>
        <v>1735</v>
      </c>
      <c r="R30" s="6">
        <f t="shared" si="9"/>
        <v>1952</v>
      </c>
      <c r="S30" s="35">
        <f t="shared" si="7"/>
        <v>3687</v>
      </c>
    </row>
    <row r="31" spans="1:19" ht="12" customHeight="1">
      <c r="A31" s="37" t="s">
        <v>2</v>
      </c>
      <c r="B31" s="5">
        <v>22</v>
      </c>
      <c r="C31" s="26" t="s">
        <v>0</v>
      </c>
      <c r="D31" s="3">
        <v>2010</v>
      </c>
      <c r="E31" s="6">
        <v>1376</v>
      </c>
      <c r="F31" s="6">
        <v>1585</v>
      </c>
      <c r="G31" s="6">
        <f t="shared" si="8"/>
        <v>2961</v>
      </c>
      <c r="H31" s="6">
        <v>115</v>
      </c>
      <c r="I31" s="6">
        <v>126</v>
      </c>
      <c r="J31" s="6">
        <f t="shared" si="1"/>
        <v>241</v>
      </c>
      <c r="K31" s="6">
        <v>221</v>
      </c>
      <c r="L31" s="6">
        <v>223</v>
      </c>
      <c r="M31" s="6">
        <f t="shared" si="2"/>
        <v>444</v>
      </c>
      <c r="N31" s="29" t="s">
        <v>19</v>
      </c>
      <c r="O31" s="29" t="s">
        <v>19</v>
      </c>
      <c r="P31" s="29" t="s">
        <v>19</v>
      </c>
      <c r="Q31" s="6">
        <f t="shared" si="7"/>
        <v>1712</v>
      </c>
      <c r="R31" s="6">
        <f t="shared" si="9"/>
        <v>1934</v>
      </c>
      <c r="S31" s="35">
        <f t="shared" si="7"/>
        <v>3646</v>
      </c>
    </row>
    <row r="32" spans="1:19" ht="12" customHeight="1">
      <c r="A32" s="37" t="s">
        <v>2</v>
      </c>
      <c r="B32" s="18">
        <v>23</v>
      </c>
      <c r="C32" s="26" t="s">
        <v>0</v>
      </c>
      <c r="D32" s="27">
        <v>2011</v>
      </c>
      <c r="E32" s="6">
        <v>1377</v>
      </c>
      <c r="F32" s="6">
        <v>1554</v>
      </c>
      <c r="G32" s="6">
        <f t="shared" si="8"/>
        <v>2931</v>
      </c>
      <c r="H32" s="6">
        <v>116</v>
      </c>
      <c r="I32" s="6">
        <v>123</v>
      </c>
      <c r="J32" s="6">
        <f t="shared" si="1"/>
        <v>239</v>
      </c>
      <c r="K32" s="6">
        <v>211</v>
      </c>
      <c r="L32" s="6">
        <v>214</v>
      </c>
      <c r="M32" s="6">
        <f t="shared" si="2"/>
        <v>425</v>
      </c>
      <c r="N32" s="29" t="s">
        <v>19</v>
      </c>
      <c r="O32" s="29" t="s">
        <v>19</v>
      </c>
      <c r="P32" s="29" t="s">
        <v>19</v>
      </c>
      <c r="Q32" s="6">
        <f t="shared" si="7"/>
        <v>1704</v>
      </c>
      <c r="R32" s="6">
        <f t="shared" si="9"/>
        <v>1891</v>
      </c>
      <c r="S32" s="35">
        <f t="shared" si="7"/>
        <v>3595</v>
      </c>
    </row>
    <row r="33" spans="1:19" ht="12" customHeight="1">
      <c r="A33" s="37" t="s">
        <v>2</v>
      </c>
      <c r="B33" s="5">
        <v>24</v>
      </c>
      <c r="C33" s="26" t="s">
        <v>0</v>
      </c>
      <c r="D33" s="3">
        <v>2012</v>
      </c>
      <c r="E33" s="6">
        <v>1367</v>
      </c>
      <c r="F33" s="6">
        <v>1550</v>
      </c>
      <c r="G33" s="6">
        <f t="shared" si="8"/>
        <v>2917</v>
      </c>
      <c r="H33" s="6">
        <v>115</v>
      </c>
      <c r="I33" s="6">
        <v>118</v>
      </c>
      <c r="J33" s="6">
        <f t="shared" si="1"/>
        <v>233</v>
      </c>
      <c r="K33" s="6">
        <v>209</v>
      </c>
      <c r="L33" s="6">
        <v>211</v>
      </c>
      <c r="M33" s="6">
        <f t="shared" si="2"/>
        <v>420</v>
      </c>
      <c r="N33" s="29" t="s">
        <v>19</v>
      </c>
      <c r="O33" s="29" t="s">
        <v>19</v>
      </c>
      <c r="P33" s="29" t="s">
        <v>19</v>
      </c>
      <c r="Q33" s="6">
        <f t="shared" si="7"/>
        <v>1691</v>
      </c>
      <c r="R33" s="6">
        <f t="shared" si="9"/>
        <v>1879</v>
      </c>
      <c r="S33" s="35">
        <f t="shared" si="7"/>
        <v>3570</v>
      </c>
    </row>
    <row r="34" spans="1:19" ht="12" customHeight="1">
      <c r="A34" s="37" t="s">
        <v>2</v>
      </c>
      <c r="B34" s="18">
        <v>25</v>
      </c>
      <c r="C34" s="26" t="s">
        <v>0</v>
      </c>
      <c r="D34" s="27">
        <v>2013</v>
      </c>
      <c r="E34" s="6">
        <v>1353</v>
      </c>
      <c r="F34" s="6">
        <v>1538</v>
      </c>
      <c r="G34" s="6">
        <f t="shared" si="8"/>
        <v>2891</v>
      </c>
      <c r="H34" s="6">
        <v>109</v>
      </c>
      <c r="I34" s="6">
        <v>113</v>
      </c>
      <c r="J34" s="6">
        <f t="shared" si="1"/>
        <v>222</v>
      </c>
      <c r="K34" s="6">
        <v>201</v>
      </c>
      <c r="L34" s="6">
        <v>202</v>
      </c>
      <c r="M34" s="6">
        <f t="shared" si="2"/>
        <v>403</v>
      </c>
      <c r="N34" s="29" t="s">
        <v>19</v>
      </c>
      <c r="O34" s="29" t="s">
        <v>19</v>
      </c>
      <c r="P34" s="29" t="s">
        <v>19</v>
      </c>
      <c r="Q34" s="6">
        <f t="shared" si="7"/>
        <v>1663</v>
      </c>
      <c r="R34" s="6">
        <f t="shared" si="9"/>
        <v>1853</v>
      </c>
      <c r="S34" s="35">
        <f t="shared" si="7"/>
        <v>3516</v>
      </c>
    </row>
    <row r="35" spans="1:19" ht="12" customHeight="1">
      <c r="A35" s="37" t="s">
        <v>2</v>
      </c>
      <c r="B35" s="5">
        <v>26</v>
      </c>
      <c r="C35" s="26" t="s">
        <v>0</v>
      </c>
      <c r="D35" s="3">
        <v>2014</v>
      </c>
      <c r="E35" s="6">
        <v>1341</v>
      </c>
      <c r="F35" s="6">
        <v>1508</v>
      </c>
      <c r="G35" s="6">
        <f t="shared" si="8"/>
        <v>2849</v>
      </c>
      <c r="H35" s="6">
        <v>101</v>
      </c>
      <c r="I35" s="6">
        <v>113</v>
      </c>
      <c r="J35" s="6">
        <f t="shared" si="1"/>
        <v>214</v>
      </c>
      <c r="K35" s="6">
        <v>188</v>
      </c>
      <c r="L35" s="6">
        <v>189</v>
      </c>
      <c r="M35" s="6">
        <f t="shared" si="2"/>
        <v>377</v>
      </c>
      <c r="N35" s="29" t="s">
        <v>19</v>
      </c>
      <c r="O35" s="29" t="s">
        <v>19</v>
      </c>
      <c r="P35" s="29" t="s">
        <v>19</v>
      </c>
      <c r="Q35" s="6">
        <f t="shared" si="7"/>
        <v>1630</v>
      </c>
      <c r="R35" s="6">
        <f t="shared" si="9"/>
        <v>1810</v>
      </c>
      <c r="S35" s="35">
        <f t="shared" si="7"/>
        <v>3440</v>
      </c>
    </row>
    <row r="36" spans="1:19" ht="12" customHeight="1">
      <c r="A36" s="37" t="s">
        <v>2</v>
      </c>
      <c r="B36" s="18">
        <v>27</v>
      </c>
      <c r="C36" s="26" t="s">
        <v>0</v>
      </c>
      <c r="D36" s="27">
        <v>2015</v>
      </c>
      <c r="E36" s="6">
        <v>1320</v>
      </c>
      <c r="F36" s="6">
        <v>1516</v>
      </c>
      <c r="G36" s="6">
        <f t="shared" si="8"/>
        <v>2836</v>
      </c>
      <c r="H36" s="6">
        <v>98</v>
      </c>
      <c r="I36" s="6">
        <v>104</v>
      </c>
      <c r="J36" s="6">
        <f t="shared" si="1"/>
        <v>202</v>
      </c>
      <c r="K36" s="6">
        <v>178</v>
      </c>
      <c r="L36" s="6">
        <v>182</v>
      </c>
      <c r="M36" s="6">
        <f t="shared" si="2"/>
        <v>360</v>
      </c>
      <c r="N36" s="29" t="s">
        <v>19</v>
      </c>
      <c r="O36" s="29" t="s">
        <v>19</v>
      </c>
      <c r="P36" s="29" t="s">
        <v>19</v>
      </c>
      <c r="Q36" s="6">
        <f t="shared" si="7"/>
        <v>1596</v>
      </c>
      <c r="R36" s="6">
        <f t="shared" si="9"/>
        <v>1802</v>
      </c>
      <c r="S36" s="35">
        <f t="shared" si="7"/>
        <v>3398</v>
      </c>
    </row>
    <row r="37" spans="1:19" ht="12" customHeight="1">
      <c r="A37" s="37" t="s">
        <v>2</v>
      </c>
      <c r="B37" s="5">
        <v>28</v>
      </c>
      <c r="C37" s="26" t="s">
        <v>0</v>
      </c>
      <c r="D37" s="3">
        <v>2016</v>
      </c>
      <c r="E37" s="6">
        <v>1327</v>
      </c>
      <c r="F37" s="6">
        <v>1523</v>
      </c>
      <c r="G37" s="6">
        <f t="shared" si="8"/>
        <v>2850</v>
      </c>
      <c r="H37" s="6">
        <v>96</v>
      </c>
      <c r="I37" s="6">
        <v>103</v>
      </c>
      <c r="J37" s="6">
        <f t="shared" si="1"/>
        <v>199</v>
      </c>
      <c r="K37" s="6">
        <v>177</v>
      </c>
      <c r="L37" s="6">
        <v>183</v>
      </c>
      <c r="M37" s="6">
        <f t="shared" si="2"/>
        <v>360</v>
      </c>
      <c r="N37" s="29" t="s">
        <v>19</v>
      </c>
      <c r="O37" s="29" t="s">
        <v>19</v>
      </c>
      <c r="P37" s="29" t="s">
        <v>19</v>
      </c>
      <c r="Q37" s="6">
        <f t="shared" si="7"/>
        <v>1600</v>
      </c>
      <c r="R37" s="6">
        <f t="shared" si="9"/>
        <v>1809</v>
      </c>
      <c r="S37" s="35">
        <f t="shared" si="7"/>
        <v>3409</v>
      </c>
    </row>
    <row r="38" spans="1:19" ht="12" customHeight="1">
      <c r="A38" s="37" t="s">
        <v>2</v>
      </c>
      <c r="B38" s="18">
        <v>29</v>
      </c>
      <c r="C38" s="26" t="s">
        <v>0</v>
      </c>
      <c r="D38" s="27">
        <v>2017</v>
      </c>
      <c r="E38" s="6">
        <v>1316</v>
      </c>
      <c r="F38" s="6">
        <v>1514</v>
      </c>
      <c r="G38" s="6">
        <f t="shared" si="8"/>
        <v>2830</v>
      </c>
      <c r="H38" s="6">
        <v>95</v>
      </c>
      <c r="I38" s="6">
        <v>101</v>
      </c>
      <c r="J38" s="6">
        <f t="shared" si="1"/>
        <v>196</v>
      </c>
      <c r="K38" s="6">
        <v>169</v>
      </c>
      <c r="L38" s="6">
        <v>177</v>
      </c>
      <c r="M38" s="6">
        <f t="shared" si="2"/>
        <v>346</v>
      </c>
      <c r="N38" s="29" t="s">
        <v>19</v>
      </c>
      <c r="O38" s="29" t="s">
        <v>19</v>
      </c>
      <c r="P38" s="29" t="s">
        <v>19</v>
      </c>
      <c r="Q38" s="6">
        <f t="shared" si="7"/>
        <v>1580</v>
      </c>
      <c r="R38" s="6">
        <f t="shared" si="9"/>
        <v>1792</v>
      </c>
      <c r="S38" s="35">
        <f t="shared" si="7"/>
        <v>3372</v>
      </c>
    </row>
    <row r="39" spans="1:19" ht="12" customHeight="1">
      <c r="A39" s="37" t="s">
        <v>2</v>
      </c>
      <c r="B39" s="5">
        <v>30</v>
      </c>
      <c r="C39" s="26" t="s">
        <v>0</v>
      </c>
      <c r="D39" s="3">
        <v>2018</v>
      </c>
      <c r="E39" s="6">
        <v>1296</v>
      </c>
      <c r="F39" s="6">
        <v>1509</v>
      </c>
      <c r="G39" s="6">
        <f t="shared" si="8"/>
        <v>2805</v>
      </c>
      <c r="H39" s="6">
        <v>96</v>
      </c>
      <c r="I39" s="6">
        <v>97</v>
      </c>
      <c r="J39" s="6">
        <f t="shared" si="1"/>
        <v>193</v>
      </c>
      <c r="K39" s="6">
        <v>164</v>
      </c>
      <c r="L39" s="6">
        <v>168</v>
      </c>
      <c r="M39" s="6">
        <f t="shared" si="2"/>
        <v>332</v>
      </c>
      <c r="N39" s="29" t="s">
        <v>19</v>
      </c>
      <c r="O39" s="29" t="s">
        <v>19</v>
      </c>
      <c r="P39" s="29" t="s">
        <v>19</v>
      </c>
      <c r="Q39" s="6">
        <f t="shared" si="7"/>
        <v>1556</v>
      </c>
      <c r="R39" s="6">
        <f t="shared" si="9"/>
        <v>1774</v>
      </c>
      <c r="S39" s="35">
        <f t="shared" si="7"/>
        <v>3330</v>
      </c>
    </row>
    <row r="40" spans="1:19" ht="12" customHeight="1">
      <c r="A40" s="37" t="s">
        <v>20</v>
      </c>
      <c r="B40" s="18" t="s">
        <v>3</v>
      </c>
      <c r="C40" s="26" t="s">
        <v>0</v>
      </c>
      <c r="D40" s="27">
        <v>2019</v>
      </c>
      <c r="E40" s="28">
        <v>1289</v>
      </c>
      <c r="F40" s="28">
        <v>1471</v>
      </c>
      <c r="G40" s="6">
        <f t="shared" si="8"/>
        <v>2760</v>
      </c>
      <c r="H40" s="28">
        <v>92</v>
      </c>
      <c r="I40" s="28">
        <v>90</v>
      </c>
      <c r="J40" s="6">
        <f t="shared" si="1"/>
        <v>182</v>
      </c>
      <c r="K40" s="28">
        <v>162</v>
      </c>
      <c r="L40" s="28">
        <v>162</v>
      </c>
      <c r="M40" s="6">
        <f t="shared" si="2"/>
        <v>324</v>
      </c>
      <c r="N40" s="29" t="s">
        <v>19</v>
      </c>
      <c r="O40" s="29" t="s">
        <v>19</v>
      </c>
      <c r="P40" s="29" t="s">
        <v>19</v>
      </c>
      <c r="Q40" s="6">
        <f t="shared" si="7"/>
        <v>1543</v>
      </c>
      <c r="R40" s="6">
        <f t="shared" si="9"/>
        <v>1723</v>
      </c>
      <c r="S40" s="35">
        <f t="shared" si="7"/>
        <v>3266</v>
      </c>
    </row>
    <row r="41" spans="1:19" ht="12" customHeight="1">
      <c r="A41" s="39" t="s">
        <v>20</v>
      </c>
      <c r="B41" s="14">
        <v>2</v>
      </c>
      <c r="C41" s="15" t="s">
        <v>0</v>
      </c>
      <c r="D41" s="16">
        <v>2020</v>
      </c>
      <c r="E41" s="13">
        <v>1259</v>
      </c>
      <c r="F41" s="13">
        <v>1449</v>
      </c>
      <c r="G41" s="13">
        <f t="shared" si="8"/>
        <v>2708</v>
      </c>
      <c r="H41" s="13">
        <v>88</v>
      </c>
      <c r="I41" s="13">
        <v>89</v>
      </c>
      <c r="J41" s="13">
        <f t="shared" si="1"/>
        <v>177</v>
      </c>
      <c r="K41" s="13">
        <v>155</v>
      </c>
      <c r="L41" s="13">
        <v>154</v>
      </c>
      <c r="M41" s="13">
        <f t="shared" si="2"/>
        <v>309</v>
      </c>
      <c r="N41" s="17" t="s">
        <v>19</v>
      </c>
      <c r="O41" s="17" t="s">
        <v>19</v>
      </c>
      <c r="P41" s="17" t="s">
        <v>19</v>
      </c>
      <c r="Q41" s="13">
        <f t="shared" si="7"/>
        <v>1502</v>
      </c>
      <c r="R41" s="13">
        <f t="shared" si="9"/>
        <v>1692</v>
      </c>
      <c r="S41" s="38">
        <f t="shared" si="7"/>
        <v>3194</v>
      </c>
    </row>
    <row r="42" spans="1:19" ht="12" customHeight="1">
      <c r="A42" s="7"/>
      <c r="B42" s="7"/>
      <c r="C42" s="7"/>
      <c r="D42" s="7"/>
      <c r="E42" s="10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2" t="s">
        <v>16</v>
      </c>
    </row>
    <row r="43" spans="1:19" ht="12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</sheetData>
  <sheetProtection/>
  <mergeCells count="8">
    <mergeCell ref="A6:C6"/>
    <mergeCell ref="A5:D5"/>
    <mergeCell ref="H5:J5"/>
    <mergeCell ref="E5:G5"/>
    <mergeCell ref="T26:U26"/>
    <mergeCell ref="K5:M5"/>
    <mergeCell ref="N5:P5"/>
    <mergeCell ref="Q5:S5"/>
  </mergeCells>
  <printOptions/>
  <pageMargins left="0.3937007874015748" right="0.3937007874015748" top="0.984251968503937" bottom="0.5905511811023623" header="0.5118110236220472" footer="0.1968503937007874"/>
  <pageSetup firstPageNumber="3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us133</dc:creator>
  <cp:keywords/>
  <dc:description/>
  <cp:lastModifiedBy> </cp:lastModifiedBy>
  <cp:lastPrinted>2014-01-29T00:27:21Z</cp:lastPrinted>
  <dcterms:created xsi:type="dcterms:W3CDTF">2004-05-25T04:22:04Z</dcterms:created>
  <dcterms:modified xsi:type="dcterms:W3CDTF">2021-03-18T07:31:57Z</dcterms:modified>
  <cp:category/>
  <cp:version/>
  <cp:contentType/>
  <cp:contentStatus/>
</cp:coreProperties>
</file>