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12135" activeTab="0"/>
  </bookViews>
  <sheets>
    <sheet name="ｂ第２次産業" sheetId="1" r:id="rId1"/>
  </sheets>
  <definedNames/>
  <calcPr fullCalcOnLoad="1"/>
</workbook>
</file>

<file path=xl/sharedStrings.xml><?xml version="1.0" encoding="utf-8"?>
<sst xmlns="http://schemas.openxmlformats.org/spreadsheetml/2006/main" count="84" uniqueCount="21">
  <si>
    <t>年</t>
  </si>
  <si>
    <t>昭和</t>
  </si>
  <si>
    <t>平成</t>
  </si>
  <si>
    <t>元号</t>
  </si>
  <si>
    <t>西暦</t>
  </si>
  <si>
    <t>男</t>
  </si>
  <si>
    <t>女</t>
  </si>
  <si>
    <t>計</t>
  </si>
  <si>
    <t>資料：国勢調査（各年10月１日現在）</t>
  </si>
  <si>
    <t>４　労働</t>
  </si>
  <si>
    <t>（２）産業大分類別就業者数の推移</t>
  </si>
  <si>
    <t>ｂ第２次産業</t>
  </si>
  <si>
    <t>鉱業</t>
  </si>
  <si>
    <t>建設業</t>
  </si>
  <si>
    <t>製造業</t>
  </si>
  <si>
    <t>第２次産業計</t>
  </si>
  <si>
    <t>※「-」は不詳</t>
  </si>
  <si>
    <t>※昭和25年以前の数値については「比布町史第１巻」参照</t>
  </si>
  <si>
    <t>-</t>
  </si>
  <si>
    <t>（単位：人）</t>
  </si>
  <si>
    <t>令和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</si>
</sst>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8" fontId="1" fillId="0" borderId="13" xfId="49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38" fontId="1" fillId="0" borderId="16" xfId="49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38" fontId="1" fillId="0" borderId="14" xfId="49" applyFont="1" applyBorder="1" applyAlignment="1">
      <alignment horizontal="right" vertical="center"/>
    </xf>
    <xf numFmtId="38" fontId="1" fillId="0" borderId="17" xfId="49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center" vertical="center"/>
    </xf>
    <xf numFmtId="38" fontId="1" fillId="0" borderId="22" xfId="49" applyFont="1" applyBorder="1" applyAlignment="1">
      <alignment horizontal="right" vertical="center"/>
    </xf>
    <xf numFmtId="38" fontId="1" fillId="0" borderId="23" xfId="49" applyFont="1" applyBorder="1" applyAlignment="1">
      <alignment horizontal="right" vertical="center"/>
    </xf>
    <xf numFmtId="0" fontId="1" fillId="0" borderId="24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center" vertical="center"/>
    </xf>
    <xf numFmtId="38" fontId="1" fillId="0" borderId="18" xfId="49" applyFont="1" applyFill="1" applyBorder="1" applyAlignment="1">
      <alignment horizontal="right" vertical="center"/>
    </xf>
    <xf numFmtId="38" fontId="1" fillId="0" borderId="19" xfId="49" applyFont="1" applyFill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NumberFormat="1" applyFont="1" applyFill="1" applyBorder="1" applyAlignment="1">
      <alignment horizontal="center" vertical="center"/>
    </xf>
    <xf numFmtId="38" fontId="1" fillId="0" borderId="22" xfId="49" applyFont="1" applyFill="1" applyBorder="1" applyAlignment="1">
      <alignment horizontal="right" vertical="center"/>
    </xf>
    <xf numFmtId="38" fontId="1" fillId="0" borderId="23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M24" sqref="M24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31" width="7.125" style="1" customWidth="1"/>
    <col min="32" max="16384" width="9.625" style="1" customWidth="1"/>
  </cols>
  <sheetData>
    <row r="1" ht="12" customHeight="1">
      <c r="A1" s="1" t="s">
        <v>9</v>
      </c>
    </row>
    <row r="3" ht="12" customHeight="1">
      <c r="A3" s="1" t="s">
        <v>10</v>
      </c>
    </row>
    <row r="4" spans="1:16" ht="12" customHeight="1">
      <c r="A4" s="1" t="s">
        <v>11</v>
      </c>
      <c r="P4" s="2"/>
    </row>
    <row r="5" ht="12" customHeight="1">
      <c r="P5" s="2" t="s">
        <v>19</v>
      </c>
    </row>
    <row r="6" spans="1:16" ht="12" customHeight="1">
      <c r="A6" s="31" t="s">
        <v>0</v>
      </c>
      <c r="B6" s="34"/>
      <c r="C6" s="34"/>
      <c r="D6" s="34"/>
      <c r="E6" s="29" t="s">
        <v>12</v>
      </c>
      <c r="F6" s="30"/>
      <c r="G6" s="31"/>
      <c r="H6" s="29" t="s">
        <v>13</v>
      </c>
      <c r="I6" s="30"/>
      <c r="J6" s="31"/>
      <c r="K6" s="29" t="s">
        <v>14</v>
      </c>
      <c r="L6" s="30"/>
      <c r="M6" s="31"/>
      <c r="N6" s="29" t="s">
        <v>15</v>
      </c>
      <c r="O6" s="30"/>
      <c r="P6" s="30"/>
    </row>
    <row r="7" spans="1:16" ht="12" customHeight="1">
      <c r="A7" s="32" t="s">
        <v>3</v>
      </c>
      <c r="B7" s="32"/>
      <c r="C7" s="33"/>
      <c r="D7" s="15" t="s">
        <v>4</v>
      </c>
      <c r="E7" s="15" t="s">
        <v>5</v>
      </c>
      <c r="F7" s="15" t="s">
        <v>6</v>
      </c>
      <c r="G7" s="15" t="s">
        <v>7</v>
      </c>
      <c r="H7" s="15" t="s">
        <v>5</v>
      </c>
      <c r="I7" s="15" t="s">
        <v>6</v>
      </c>
      <c r="J7" s="15" t="s">
        <v>7</v>
      </c>
      <c r="K7" s="15" t="s">
        <v>5</v>
      </c>
      <c r="L7" s="15" t="s">
        <v>6</v>
      </c>
      <c r="M7" s="15" t="s">
        <v>7</v>
      </c>
      <c r="N7" s="15" t="s">
        <v>5</v>
      </c>
      <c r="O7" s="15" t="s">
        <v>6</v>
      </c>
      <c r="P7" s="16" t="s">
        <v>7</v>
      </c>
    </row>
    <row r="8" spans="1:16" ht="12" customHeight="1">
      <c r="A8" s="10" t="s">
        <v>1</v>
      </c>
      <c r="B8" s="5">
        <v>9</v>
      </c>
      <c r="C8" s="9" t="s">
        <v>0</v>
      </c>
      <c r="D8" s="7">
        <v>1934</v>
      </c>
      <c r="E8" s="13" t="s">
        <v>18</v>
      </c>
      <c r="F8" s="13" t="s">
        <v>18</v>
      </c>
      <c r="G8" s="13">
        <f aca="true" t="shared" si="0" ref="G8:G21">SUM(E8:F8)</f>
        <v>0</v>
      </c>
      <c r="H8" s="13" t="s">
        <v>18</v>
      </c>
      <c r="I8" s="13" t="s">
        <v>18</v>
      </c>
      <c r="J8" s="13">
        <f aca="true" t="shared" si="1" ref="J8:J21">SUM(H8:I8)</f>
        <v>0</v>
      </c>
      <c r="K8" s="13" t="s">
        <v>18</v>
      </c>
      <c r="L8" s="13" t="s">
        <v>18</v>
      </c>
      <c r="M8" s="13">
        <v>195</v>
      </c>
      <c r="N8" s="13" t="s">
        <v>18</v>
      </c>
      <c r="O8" s="13" t="s">
        <v>18</v>
      </c>
      <c r="P8" s="14">
        <f aca="true" t="shared" si="2" ref="P8:P21">+G8+J8+M8</f>
        <v>195</v>
      </c>
    </row>
    <row r="9" spans="1:16" ht="12" customHeight="1">
      <c r="A9" s="10" t="s">
        <v>1</v>
      </c>
      <c r="B9" s="5">
        <v>11</v>
      </c>
      <c r="C9" s="9" t="s">
        <v>0</v>
      </c>
      <c r="D9" s="7">
        <v>1936</v>
      </c>
      <c r="E9" s="6" t="s">
        <v>18</v>
      </c>
      <c r="F9" s="6" t="s">
        <v>18</v>
      </c>
      <c r="G9" s="6">
        <v>5</v>
      </c>
      <c r="H9" s="6" t="s">
        <v>18</v>
      </c>
      <c r="I9" s="6" t="s">
        <v>18</v>
      </c>
      <c r="J9" s="6">
        <f t="shared" si="1"/>
        <v>0</v>
      </c>
      <c r="K9" s="6" t="s">
        <v>18</v>
      </c>
      <c r="L9" s="6" t="s">
        <v>18</v>
      </c>
      <c r="M9" s="6">
        <v>317</v>
      </c>
      <c r="N9" s="6" t="s">
        <v>18</v>
      </c>
      <c r="O9" s="6" t="s">
        <v>18</v>
      </c>
      <c r="P9" s="11">
        <f t="shared" si="2"/>
        <v>322</v>
      </c>
    </row>
    <row r="10" spans="1:16" ht="12" customHeight="1">
      <c r="A10" s="10" t="s">
        <v>1</v>
      </c>
      <c r="B10" s="5">
        <v>25</v>
      </c>
      <c r="C10" s="9" t="s">
        <v>0</v>
      </c>
      <c r="D10" s="7">
        <v>1950</v>
      </c>
      <c r="E10" s="6" t="s">
        <v>18</v>
      </c>
      <c r="F10" s="6" t="s">
        <v>18</v>
      </c>
      <c r="G10" s="6">
        <v>17</v>
      </c>
      <c r="H10" s="6" t="s">
        <v>18</v>
      </c>
      <c r="I10" s="6" t="s">
        <v>18</v>
      </c>
      <c r="J10" s="6">
        <v>63</v>
      </c>
      <c r="K10" s="6" t="s">
        <v>18</v>
      </c>
      <c r="L10" s="6" t="s">
        <v>18</v>
      </c>
      <c r="M10" s="6">
        <v>133</v>
      </c>
      <c r="N10" s="6" t="s">
        <v>18</v>
      </c>
      <c r="O10" s="6" t="s">
        <v>18</v>
      </c>
      <c r="P10" s="11">
        <f t="shared" si="2"/>
        <v>213</v>
      </c>
    </row>
    <row r="11" spans="1:16" ht="12" customHeight="1">
      <c r="A11" s="10" t="s">
        <v>1</v>
      </c>
      <c r="B11" s="5">
        <v>30</v>
      </c>
      <c r="C11" s="9" t="s">
        <v>0</v>
      </c>
      <c r="D11" s="7">
        <v>1955</v>
      </c>
      <c r="E11" s="6"/>
      <c r="F11" s="6"/>
      <c r="G11" s="6">
        <f t="shared" si="0"/>
        <v>0</v>
      </c>
      <c r="H11" s="6">
        <v>98</v>
      </c>
      <c r="I11" s="6">
        <v>1</v>
      </c>
      <c r="J11" s="6">
        <f t="shared" si="1"/>
        <v>99</v>
      </c>
      <c r="K11" s="6">
        <v>87</v>
      </c>
      <c r="L11" s="6">
        <v>16</v>
      </c>
      <c r="M11" s="6">
        <f aca="true" t="shared" si="3" ref="M11:M21">SUM(K11:L11)</f>
        <v>103</v>
      </c>
      <c r="N11" s="6">
        <f aca="true" t="shared" si="4" ref="N11:N21">+E11+H11+K11</f>
        <v>185</v>
      </c>
      <c r="O11" s="6">
        <f aca="true" t="shared" si="5" ref="O11:O21">+F11+I11+L11</f>
        <v>17</v>
      </c>
      <c r="P11" s="11">
        <f t="shared" si="2"/>
        <v>202</v>
      </c>
    </row>
    <row r="12" spans="1:16" ht="12" customHeight="1">
      <c r="A12" s="12" t="s">
        <v>1</v>
      </c>
      <c r="B12" s="4">
        <v>35</v>
      </c>
      <c r="C12" s="3" t="s">
        <v>0</v>
      </c>
      <c r="D12" s="8">
        <v>1960</v>
      </c>
      <c r="E12" s="6">
        <v>3</v>
      </c>
      <c r="F12" s="6"/>
      <c r="G12" s="6">
        <f t="shared" si="0"/>
        <v>3</v>
      </c>
      <c r="H12" s="6">
        <v>115</v>
      </c>
      <c r="I12" s="6">
        <v>11</v>
      </c>
      <c r="J12" s="6">
        <f t="shared" si="1"/>
        <v>126</v>
      </c>
      <c r="K12" s="6">
        <v>111</v>
      </c>
      <c r="L12" s="6">
        <v>27</v>
      </c>
      <c r="M12" s="6">
        <f t="shared" si="3"/>
        <v>138</v>
      </c>
      <c r="N12" s="6">
        <f t="shared" si="4"/>
        <v>229</v>
      </c>
      <c r="O12" s="6">
        <f t="shared" si="5"/>
        <v>38</v>
      </c>
      <c r="P12" s="11">
        <f t="shared" si="2"/>
        <v>267</v>
      </c>
    </row>
    <row r="13" spans="1:16" ht="12" customHeight="1">
      <c r="A13" s="12" t="s">
        <v>1</v>
      </c>
      <c r="B13" s="4">
        <v>40</v>
      </c>
      <c r="C13" s="3" t="s">
        <v>0</v>
      </c>
      <c r="D13" s="8">
        <v>1965</v>
      </c>
      <c r="E13" s="6">
        <v>23</v>
      </c>
      <c r="F13" s="6">
        <v>3</v>
      </c>
      <c r="G13" s="6">
        <f t="shared" si="0"/>
        <v>26</v>
      </c>
      <c r="H13" s="6">
        <v>212</v>
      </c>
      <c r="I13" s="6">
        <v>15</v>
      </c>
      <c r="J13" s="6">
        <f t="shared" si="1"/>
        <v>227</v>
      </c>
      <c r="K13" s="6">
        <v>92</v>
      </c>
      <c r="L13" s="6">
        <v>35</v>
      </c>
      <c r="M13" s="6">
        <f t="shared" si="3"/>
        <v>127</v>
      </c>
      <c r="N13" s="6">
        <f t="shared" si="4"/>
        <v>327</v>
      </c>
      <c r="O13" s="6">
        <f t="shared" si="5"/>
        <v>53</v>
      </c>
      <c r="P13" s="11">
        <f t="shared" si="2"/>
        <v>380</v>
      </c>
    </row>
    <row r="14" spans="1:16" ht="12" customHeight="1">
      <c r="A14" s="12" t="s">
        <v>1</v>
      </c>
      <c r="B14" s="4">
        <v>45</v>
      </c>
      <c r="C14" s="3" t="s">
        <v>0</v>
      </c>
      <c r="D14" s="8">
        <v>1970</v>
      </c>
      <c r="E14" s="6">
        <v>3</v>
      </c>
      <c r="F14" s="6"/>
      <c r="G14" s="6">
        <f t="shared" si="0"/>
        <v>3</v>
      </c>
      <c r="H14" s="6">
        <v>243</v>
      </c>
      <c r="I14" s="6">
        <v>21</v>
      </c>
      <c r="J14" s="6">
        <f t="shared" si="1"/>
        <v>264</v>
      </c>
      <c r="K14" s="6">
        <v>95</v>
      </c>
      <c r="L14" s="6">
        <v>56</v>
      </c>
      <c r="M14" s="6">
        <f t="shared" si="3"/>
        <v>151</v>
      </c>
      <c r="N14" s="6">
        <f t="shared" si="4"/>
        <v>341</v>
      </c>
      <c r="O14" s="6">
        <f t="shared" si="5"/>
        <v>77</v>
      </c>
      <c r="P14" s="11">
        <f t="shared" si="2"/>
        <v>418</v>
      </c>
    </row>
    <row r="15" spans="1:16" ht="12" customHeight="1">
      <c r="A15" s="12" t="s">
        <v>1</v>
      </c>
      <c r="B15" s="4">
        <v>50</v>
      </c>
      <c r="C15" s="3" t="s">
        <v>0</v>
      </c>
      <c r="D15" s="8">
        <v>1975</v>
      </c>
      <c r="E15" s="6">
        <v>9</v>
      </c>
      <c r="F15" s="6">
        <v>2</v>
      </c>
      <c r="G15" s="6">
        <f t="shared" si="0"/>
        <v>11</v>
      </c>
      <c r="H15" s="6">
        <v>197</v>
      </c>
      <c r="I15" s="6">
        <v>29</v>
      </c>
      <c r="J15" s="6">
        <f t="shared" si="1"/>
        <v>226</v>
      </c>
      <c r="K15" s="6">
        <v>124</v>
      </c>
      <c r="L15" s="6">
        <v>100</v>
      </c>
      <c r="M15" s="6">
        <f t="shared" si="3"/>
        <v>224</v>
      </c>
      <c r="N15" s="6">
        <f t="shared" si="4"/>
        <v>330</v>
      </c>
      <c r="O15" s="6">
        <f t="shared" si="5"/>
        <v>131</v>
      </c>
      <c r="P15" s="11">
        <f t="shared" si="2"/>
        <v>461</v>
      </c>
    </row>
    <row r="16" spans="1:16" ht="12" customHeight="1">
      <c r="A16" s="12" t="s">
        <v>1</v>
      </c>
      <c r="B16" s="4">
        <v>55</v>
      </c>
      <c r="C16" s="3" t="s">
        <v>0</v>
      </c>
      <c r="D16" s="8">
        <v>1980</v>
      </c>
      <c r="E16" s="6"/>
      <c r="F16" s="6"/>
      <c r="G16" s="6">
        <f t="shared" si="0"/>
        <v>0</v>
      </c>
      <c r="H16" s="6">
        <v>309</v>
      </c>
      <c r="I16" s="6">
        <v>57</v>
      </c>
      <c r="J16" s="6">
        <f t="shared" si="1"/>
        <v>366</v>
      </c>
      <c r="K16" s="6">
        <v>177</v>
      </c>
      <c r="L16" s="6">
        <v>130</v>
      </c>
      <c r="M16" s="6">
        <f t="shared" si="3"/>
        <v>307</v>
      </c>
      <c r="N16" s="6">
        <f t="shared" si="4"/>
        <v>486</v>
      </c>
      <c r="O16" s="6">
        <f t="shared" si="5"/>
        <v>187</v>
      </c>
      <c r="P16" s="11">
        <f t="shared" si="2"/>
        <v>673</v>
      </c>
    </row>
    <row r="17" spans="1:16" ht="12" customHeight="1">
      <c r="A17" s="12" t="s">
        <v>1</v>
      </c>
      <c r="B17" s="4">
        <v>60</v>
      </c>
      <c r="C17" s="3" t="s">
        <v>0</v>
      </c>
      <c r="D17" s="8">
        <v>1985</v>
      </c>
      <c r="E17" s="6">
        <v>2</v>
      </c>
      <c r="F17" s="6"/>
      <c r="G17" s="6">
        <f t="shared" si="0"/>
        <v>2</v>
      </c>
      <c r="H17" s="6">
        <v>253</v>
      </c>
      <c r="I17" s="6">
        <v>54</v>
      </c>
      <c r="J17" s="6">
        <f t="shared" si="1"/>
        <v>307</v>
      </c>
      <c r="K17" s="6">
        <v>149</v>
      </c>
      <c r="L17" s="6">
        <v>124</v>
      </c>
      <c r="M17" s="6">
        <f t="shared" si="3"/>
        <v>273</v>
      </c>
      <c r="N17" s="6">
        <f t="shared" si="4"/>
        <v>404</v>
      </c>
      <c r="O17" s="6">
        <f t="shared" si="5"/>
        <v>178</v>
      </c>
      <c r="P17" s="11">
        <f t="shared" si="2"/>
        <v>582</v>
      </c>
    </row>
    <row r="18" spans="1:16" ht="12" customHeight="1">
      <c r="A18" s="12" t="s">
        <v>2</v>
      </c>
      <c r="B18" s="4">
        <v>2</v>
      </c>
      <c r="C18" s="3" t="s">
        <v>0</v>
      </c>
      <c r="D18" s="8">
        <v>1990</v>
      </c>
      <c r="E18" s="6">
        <v>6</v>
      </c>
      <c r="F18" s="6">
        <v>1</v>
      </c>
      <c r="G18" s="6">
        <f t="shared" si="0"/>
        <v>7</v>
      </c>
      <c r="H18" s="6">
        <v>304</v>
      </c>
      <c r="I18" s="6">
        <v>61</v>
      </c>
      <c r="J18" s="6">
        <f t="shared" si="1"/>
        <v>365</v>
      </c>
      <c r="K18" s="6">
        <v>156</v>
      </c>
      <c r="L18" s="6">
        <v>149</v>
      </c>
      <c r="M18" s="6">
        <f t="shared" si="3"/>
        <v>305</v>
      </c>
      <c r="N18" s="6">
        <f t="shared" si="4"/>
        <v>466</v>
      </c>
      <c r="O18" s="6">
        <f t="shared" si="5"/>
        <v>211</v>
      </c>
      <c r="P18" s="11">
        <f t="shared" si="2"/>
        <v>677</v>
      </c>
    </row>
    <row r="19" spans="1:16" ht="12" customHeight="1">
      <c r="A19" s="12" t="s">
        <v>2</v>
      </c>
      <c r="B19" s="4">
        <v>7</v>
      </c>
      <c r="C19" s="3" t="s">
        <v>0</v>
      </c>
      <c r="D19" s="8">
        <v>1995</v>
      </c>
      <c r="E19" s="6"/>
      <c r="F19" s="6"/>
      <c r="G19" s="6">
        <f t="shared" si="0"/>
        <v>0</v>
      </c>
      <c r="H19" s="6">
        <v>322</v>
      </c>
      <c r="I19" s="6">
        <v>52</v>
      </c>
      <c r="J19" s="6">
        <f t="shared" si="1"/>
        <v>374</v>
      </c>
      <c r="K19" s="6">
        <v>155</v>
      </c>
      <c r="L19" s="6">
        <v>126</v>
      </c>
      <c r="M19" s="6">
        <f t="shared" si="3"/>
        <v>281</v>
      </c>
      <c r="N19" s="6">
        <f t="shared" si="4"/>
        <v>477</v>
      </c>
      <c r="O19" s="6">
        <f t="shared" si="5"/>
        <v>178</v>
      </c>
      <c r="P19" s="11">
        <f t="shared" si="2"/>
        <v>655</v>
      </c>
    </row>
    <row r="20" spans="1:16" ht="12" customHeight="1">
      <c r="A20" s="12" t="s">
        <v>2</v>
      </c>
      <c r="B20" s="4">
        <v>12</v>
      </c>
      <c r="C20" s="3" t="s">
        <v>0</v>
      </c>
      <c r="D20" s="8">
        <v>2000</v>
      </c>
      <c r="E20" s="6">
        <v>3</v>
      </c>
      <c r="F20" s="6">
        <v>2</v>
      </c>
      <c r="G20" s="6">
        <f t="shared" si="0"/>
        <v>5</v>
      </c>
      <c r="H20" s="6">
        <v>306</v>
      </c>
      <c r="I20" s="6">
        <v>39</v>
      </c>
      <c r="J20" s="6">
        <f t="shared" si="1"/>
        <v>345</v>
      </c>
      <c r="K20" s="6">
        <v>123</v>
      </c>
      <c r="L20" s="6">
        <v>73</v>
      </c>
      <c r="M20" s="6">
        <f t="shared" si="3"/>
        <v>196</v>
      </c>
      <c r="N20" s="6">
        <f t="shared" si="4"/>
        <v>432</v>
      </c>
      <c r="O20" s="6">
        <f t="shared" si="5"/>
        <v>114</v>
      </c>
      <c r="P20" s="11">
        <f t="shared" si="2"/>
        <v>546</v>
      </c>
    </row>
    <row r="21" spans="1:16" ht="12" customHeight="1">
      <c r="A21" s="12" t="s">
        <v>2</v>
      </c>
      <c r="B21" s="4">
        <v>17</v>
      </c>
      <c r="C21" s="3" t="s">
        <v>0</v>
      </c>
      <c r="D21" s="8">
        <v>2005</v>
      </c>
      <c r="E21" s="6">
        <v>2</v>
      </c>
      <c r="F21" s="6">
        <v>1</v>
      </c>
      <c r="G21" s="6">
        <f t="shared" si="0"/>
        <v>3</v>
      </c>
      <c r="H21" s="6">
        <v>192</v>
      </c>
      <c r="I21" s="6">
        <v>23</v>
      </c>
      <c r="J21" s="6">
        <f t="shared" si="1"/>
        <v>215</v>
      </c>
      <c r="K21" s="6">
        <v>93</v>
      </c>
      <c r="L21" s="6">
        <v>45</v>
      </c>
      <c r="M21" s="6">
        <f t="shared" si="3"/>
        <v>138</v>
      </c>
      <c r="N21" s="6">
        <f t="shared" si="4"/>
        <v>287</v>
      </c>
      <c r="O21" s="6">
        <f t="shared" si="5"/>
        <v>69</v>
      </c>
      <c r="P21" s="11">
        <f t="shared" si="2"/>
        <v>356</v>
      </c>
    </row>
    <row r="22" spans="1:16" ht="12" customHeight="1">
      <c r="A22" s="17" t="s">
        <v>2</v>
      </c>
      <c r="B22" s="18">
        <v>22</v>
      </c>
      <c r="C22" s="19" t="s">
        <v>0</v>
      </c>
      <c r="D22" s="20">
        <v>2010</v>
      </c>
      <c r="E22" s="21">
        <v>1</v>
      </c>
      <c r="F22" s="21">
        <v>0</v>
      </c>
      <c r="G22" s="21">
        <f>SUM(E22:F22)</f>
        <v>1</v>
      </c>
      <c r="H22" s="21">
        <v>145</v>
      </c>
      <c r="I22" s="21">
        <v>17</v>
      </c>
      <c r="J22" s="21">
        <f>SUM(H22:I22)</f>
        <v>162</v>
      </c>
      <c r="K22" s="21">
        <v>74</v>
      </c>
      <c r="L22" s="21">
        <v>42</v>
      </c>
      <c r="M22" s="21">
        <f>SUM(K22:L22)</f>
        <v>116</v>
      </c>
      <c r="N22" s="21">
        <f aca="true" t="shared" si="6" ref="N22:P23">+E22+H22+K22</f>
        <v>220</v>
      </c>
      <c r="O22" s="21">
        <f t="shared" si="6"/>
        <v>59</v>
      </c>
      <c r="P22" s="22">
        <f t="shared" si="6"/>
        <v>279</v>
      </c>
    </row>
    <row r="23" spans="1:16" ht="12" customHeight="1">
      <c r="A23" s="35" t="s">
        <v>2</v>
      </c>
      <c r="B23" s="36">
        <v>27</v>
      </c>
      <c r="C23" s="37" t="s">
        <v>0</v>
      </c>
      <c r="D23" s="38">
        <v>2015</v>
      </c>
      <c r="E23" s="39">
        <v>1</v>
      </c>
      <c r="F23" s="39">
        <v>0</v>
      </c>
      <c r="G23" s="39">
        <f>SUM(E23:F23)</f>
        <v>1</v>
      </c>
      <c r="H23" s="39">
        <v>138</v>
      </c>
      <c r="I23" s="39">
        <v>17</v>
      </c>
      <c r="J23" s="39">
        <f>SUM(H23:I23)</f>
        <v>155</v>
      </c>
      <c r="K23" s="39">
        <v>81</v>
      </c>
      <c r="L23" s="39">
        <v>44</v>
      </c>
      <c r="M23" s="39">
        <f>SUM(K23:L23)</f>
        <v>125</v>
      </c>
      <c r="N23" s="39">
        <f t="shared" si="6"/>
        <v>220</v>
      </c>
      <c r="O23" s="39">
        <f t="shared" si="6"/>
        <v>61</v>
      </c>
      <c r="P23" s="40">
        <f t="shared" si="6"/>
        <v>281</v>
      </c>
    </row>
    <row r="24" spans="1:16" ht="12" customHeight="1">
      <c r="A24" s="23" t="s">
        <v>20</v>
      </c>
      <c r="B24" s="24">
        <v>2</v>
      </c>
      <c r="C24" s="25" t="s">
        <v>0</v>
      </c>
      <c r="D24" s="26">
        <v>2020</v>
      </c>
      <c r="E24" s="27">
        <v>1</v>
      </c>
      <c r="F24" s="27">
        <v>0</v>
      </c>
      <c r="G24" s="27">
        <f>SUM(E24:F24)</f>
        <v>1</v>
      </c>
      <c r="H24" s="27">
        <v>129</v>
      </c>
      <c r="I24" s="27">
        <v>19</v>
      </c>
      <c r="J24" s="27">
        <f>SUM(H24:I24)</f>
        <v>148</v>
      </c>
      <c r="K24" s="27">
        <v>67</v>
      </c>
      <c r="L24" s="27">
        <v>36</v>
      </c>
      <c r="M24" s="27">
        <f>SUM(K24:L24)</f>
        <v>103</v>
      </c>
      <c r="N24" s="27">
        <f>+E24+H24+K24</f>
        <v>197</v>
      </c>
      <c r="O24" s="27">
        <f>+F24+I24+L24</f>
        <v>55</v>
      </c>
      <c r="P24" s="28">
        <f>+G24+J24+M24</f>
        <v>252</v>
      </c>
    </row>
    <row r="25" ht="12" customHeight="1">
      <c r="P25" s="2" t="s">
        <v>8</v>
      </c>
    </row>
    <row r="26" spans="1:16" ht="12" customHeight="1">
      <c r="A26" s="1" t="s">
        <v>16</v>
      </c>
      <c r="P26" s="2"/>
    </row>
    <row r="27" spans="1:16" ht="12" customHeight="1">
      <c r="A27" s="1" t="s">
        <v>17</v>
      </c>
      <c r="P27" s="2"/>
    </row>
    <row r="28" ht="12" customHeight="1">
      <c r="P28" s="2"/>
    </row>
    <row r="29" ht="12" customHeight="1">
      <c r="P29" s="2"/>
    </row>
  </sheetData>
  <sheetProtection/>
  <mergeCells count="6">
    <mergeCell ref="H6:J6"/>
    <mergeCell ref="K6:M6"/>
    <mergeCell ref="N6:P6"/>
    <mergeCell ref="A7:C7"/>
    <mergeCell ref="A6:D6"/>
    <mergeCell ref="E6:G6"/>
  </mergeCells>
  <printOptions/>
  <pageMargins left="0.3937007874015748" right="0.3937007874015748" top="0.984251968503937" bottom="0.5905511811023623" header="0.5118110236220472" footer="0.1968503937007874"/>
  <pageSetup firstPageNumber="3" useFirstPageNumber="1" horizontalDpi="600" verticalDpi="600" orientation="landscape" paperSize="9" r:id="rId1"/>
  <headerFooter alignWithMargins="0">
    <oddFooter>&amp;R&amp;"ＭＳ ゴシック,標準"&amp;8&amp;P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gpus001</cp:lastModifiedBy>
  <cp:lastPrinted>2014-01-29T00:22:34Z</cp:lastPrinted>
  <dcterms:created xsi:type="dcterms:W3CDTF">2004-05-25T04:22:04Z</dcterms:created>
  <dcterms:modified xsi:type="dcterms:W3CDTF">2023-07-13T04:19:08Z</dcterms:modified>
  <cp:category/>
  <cp:version/>
  <cp:contentType/>
  <cp:contentStatus/>
</cp:coreProperties>
</file>