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155" windowHeight="6285" activeTab="0"/>
  </bookViews>
  <sheets>
    <sheet name="年齢階級別人口の推移" sheetId="1" r:id="rId1"/>
  </sheets>
  <definedNames>
    <definedName name="_xlnm.Print_Titles" localSheetId="0">'年齢階級別人口の推移'!$4:$7</definedName>
  </definedNames>
  <calcPr fullCalcOnLoad="1"/>
</workbook>
</file>

<file path=xl/sharedStrings.xml><?xml version="1.0" encoding="utf-8"?>
<sst xmlns="http://schemas.openxmlformats.org/spreadsheetml/2006/main" count="668" uniqueCount="64">
  <si>
    <t>年</t>
  </si>
  <si>
    <t>昭和</t>
  </si>
  <si>
    <t>平成</t>
  </si>
  <si>
    <t>元号</t>
  </si>
  <si>
    <t>西暦</t>
  </si>
  <si>
    <t>３　人口</t>
  </si>
  <si>
    <t>大正</t>
  </si>
  <si>
    <t>男</t>
  </si>
  <si>
    <t>女</t>
  </si>
  <si>
    <t>計</t>
  </si>
  <si>
    <t>合計</t>
  </si>
  <si>
    <t>（３）年齢階級別人口の推移</t>
  </si>
  <si>
    <t>区分</t>
  </si>
  <si>
    <t>年少人口</t>
  </si>
  <si>
    <t>０～</t>
  </si>
  <si>
    <t>４歳</t>
  </si>
  <si>
    <t>５～</t>
  </si>
  <si>
    <t>９歳</t>
  </si>
  <si>
    <t>10～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</si>
  <si>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</si>
  <si>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</si>
  <si>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</si>
  <si>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</si>
  <si>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</si>
  <si>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</si>
  <si>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</si>
  <si>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</si>
  <si>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</si>
  <si>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</si>
  <si>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</si>
  <si>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生産年齢人口</t>
  </si>
  <si>
    <t>69歳</t>
  </si>
  <si>
    <t>74歳</t>
  </si>
  <si>
    <t>79歳</t>
  </si>
  <si>
    <t>以上</t>
  </si>
  <si>
    <t>老年人口</t>
  </si>
  <si>
    <t>資料：国勢調査（各年10月１日現在）</t>
  </si>
  <si>
    <t>80～</t>
  </si>
  <si>
    <t>84歳</t>
  </si>
  <si>
    <t>85～</t>
  </si>
  <si>
    <t>89歳</t>
  </si>
  <si>
    <t>90～</t>
  </si>
  <si>
    <t>94歳</t>
  </si>
  <si>
    <t>95～</t>
  </si>
  <si>
    <t>99歳</t>
  </si>
  <si>
    <t>100歳</t>
  </si>
  <si>
    <t>（単位：人）</t>
  </si>
  <si>
    <t>-</t>
  </si>
  <si>
    <t>※「-」は不詳</t>
  </si>
  <si>
    <t>※昭和22年は臨時国勢調査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</si>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</sst>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1" fillId="0" borderId="10" xfId="49" applyFont="1" applyBorder="1" applyAlignment="1">
      <alignment horizontal="right" vertical="center"/>
    </xf>
    <xf numFmtId="38" fontId="1" fillId="0" borderId="10" xfId="49" applyFont="1" applyBorder="1" applyAlignment="1">
      <alignment horizontal="center" vertical="center"/>
    </xf>
    <xf numFmtId="38" fontId="1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1" fillId="0" borderId="11" xfId="49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/>
    </xf>
    <xf numFmtId="38" fontId="1" fillId="0" borderId="13" xfId="49" applyFont="1" applyBorder="1" applyAlignment="1">
      <alignment horizontal="center" vertical="center"/>
    </xf>
    <xf numFmtId="38" fontId="1" fillId="0" borderId="14" xfId="49" applyFont="1" applyBorder="1" applyAlignment="1">
      <alignment horizontal="center" vertical="center"/>
    </xf>
    <xf numFmtId="38" fontId="1" fillId="0" borderId="15" xfId="49" applyFont="1" applyBorder="1" applyAlignment="1">
      <alignment horizontal="center" vertical="center"/>
    </xf>
    <xf numFmtId="38" fontId="1" fillId="0" borderId="16" xfId="49" applyFont="1" applyBorder="1" applyAlignment="1">
      <alignment horizontal="right" vertical="center"/>
    </xf>
    <xf numFmtId="38" fontId="1" fillId="0" borderId="0" xfId="49" applyFont="1" applyBorder="1" applyAlignment="1">
      <alignment horizontal="center" vertical="center"/>
    </xf>
    <xf numFmtId="38" fontId="1" fillId="0" borderId="17" xfId="49" applyFont="1" applyBorder="1" applyAlignment="1">
      <alignment horizontal="center" vertical="center"/>
    </xf>
    <xf numFmtId="38" fontId="1" fillId="0" borderId="18" xfId="49" applyFont="1" applyBorder="1" applyAlignment="1">
      <alignment horizontal="right" vertical="center"/>
    </xf>
    <xf numFmtId="38" fontId="1" fillId="0" borderId="19" xfId="49" applyFont="1" applyBorder="1" applyAlignment="1">
      <alignment horizontal="center" vertical="center"/>
    </xf>
    <xf numFmtId="38" fontId="1" fillId="0" borderId="20" xfId="49" applyFont="1" applyBorder="1" applyAlignment="1">
      <alignment horizontal="center" vertical="center"/>
    </xf>
    <xf numFmtId="0" fontId="1" fillId="0" borderId="13" xfId="49" applyNumberFormat="1" applyFont="1" applyBorder="1" applyAlignment="1">
      <alignment horizontal="center" vertical="center"/>
    </xf>
    <xf numFmtId="0" fontId="1" fillId="0" borderId="16" xfId="49" applyNumberFormat="1" applyFont="1" applyBorder="1" applyAlignment="1">
      <alignment horizontal="center" vertical="center"/>
    </xf>
    <xf numFmtId="0" fontId="1" fillId="0" borderId="21" xfId="49" applyNumberFormat="1" applyFont="1" applyBorder="1" applyAlignment="1">
      <alignment horizontal="center" vertical="center"/>
    </xf>
    <xf numFmtId="0" fontId="1" fillId="0" borderId="22" xfId="49" applyNumberFormat="1" applyFont="1" applyBorder="1" applyAlignment="1">
      <alignment horizontal="center" vertical="center"/>
    </xf>
    <xf numFmtId="38" fontId="1" fillId="0" borderId="22" xfId="49" applyFont="1" applyBorder="1" applyAlignment="1">
      <alignment horizontal="right" vertical="top"/>
    </xf>
    <xf numFmtId="38" fontId="1" fillId="0" borderId="21" xfId="49" applyFont="1" applyBorder="1" applyAlignment="1">
      <alignment horizontal="left"/>
    </xf>
    <xf numFmtId="38" fontId="1" fillId="0" borderId="13" xfId="49" applyFont="1" applyBorder="1" applyAlignment="1">
      <alignment horizontal="right" vertical="center"/>
    </xf>
    <xf numFmtId="38" fontId="1" fillId="0" borderId="23" xfId="49" applyFont="1" applyBorder="1" applyAlignment="1">
      <alignment horizontal="right" vertical="center"/>
    </xf>
    <xf numFmtId="38" fontId="1" fillId="0" borderId="21" xfId="49" applyFont="1" applyBorder="1" applyAlignment="1">
      <alignment horizontal="center" vertical="center"/>
    </xf>
    <xf numFmtId="38" fontId="1" fillId="0" borderId="21" xfId="49" applyFont="1" applyBorder="1" applyAlignment="1">
      <alignment horizontal="right" vertical="center"/>
    </xf>
    <xf numFmtId="38" fontId="1" fillId="0" borderId="24" xfId="49" applyFont="1" applyBorder="1" applyAlignment="1">
      <alignment horizontal="right" vertical="center"/>
    </xf>
    <xf numFmtId="38" fontId="1" fillId="0" borderId="10" xfId="49" applyFont="1" applyFill="1" applyBorder="1" applyAlignment="1">
      <alignment horizontal="center" vertical="center"/>
    </xf>
    <xf numFmtId="38" fontId="1" fillId="0" borderId="10" xfId="49" applyFont="1" applyFill="1" applyBorder="1" applyAlignment="1">
      <alignment horizontal="right" vertical="center"/>
    </xf>
    <xf numFmtId="38" fontId="1" fillId="0" borderId="25" xfId="49" applyFont="1" applyFill="1" applyBorder="1" applyAlignment="1">
      <alignment horizontal="center" vertical="center"/>
    </xf>
    <xf numFmtId="38" fontId="1" fillId="0" borderId="25" xfId="49" applyFont="1" applyFill="1" applyBorder="1" applyAlignment="1">
      <alignment horizontal="right" vertical="center"/>
    </xf>
    <xf numFmtId="38" fontId="1" fillId="0" borderId="26" xfId="49" applyFont="1" applyBorder="1" applyAlignment="1">
      <alignment horizontal="center" vertical="center"/>
    </xf>
    <xf numFmtId="38" fontId="1" fillId="0" borderId="23" xfId="49" applyFont="1" applyBorder="1" applyAlignment="1">
      <alignment horizontal="center" vertical="center"/>
    </xf>
    <xf numFmtId="38" fontId="1" fillId="0" borderId="27" xfId="49" applyFont="1" applyBorder="1" applyAlignment="1">
      <alignment horizontal="center" vertical="center"/>
    </xf>
    <xf numFmtId="38" fontId="1" fillId="0" borderId="28" xfId="49" applyFont="1" applyBorder="1" applyAlignment="1">
      <alignment horizontal="center" vertical="center"/>
    </xf>
    <xf numFmtId="38" fontId="1" fillId="0" borderId="29" xfId="49" applyFont="1" applyBorder="1" applyAlignment="1">
      <alignment horizontal="center" vertical="center"/>
    </xf>
    <xf numFmtId="38" fontId="1" fillId="0" borderId="30" xfId="49" applyFont="1" applyBorder="1" applyAlignment="1">
      <alignment horizontal="center" vertical="center"/>
    </xf>
    <xf numFmtId="38" fontId="1" fillId="0" borderId="21" xfId="49" applyFont="1" applyBorder="1" applyAlignment="1">
      <alignment horizontal="center" vertical="center"/>
    </xf>
    <xf numFmtId="38" fontId="1" fillId="0" borderId="22" xfId="49" applyFont="1" applyBorder="1" applyAlignment="1">
      <alignment horizontal="center" vertical="center"/>
    </xf>
    <xf numFmtId="38" fontId="1" fillId="0" borderId="31" xfId="49" applyFont="1" applyBorder="1" applyAlignment="1">
      <alignment horizontal="center" vertical="center"/>
    </xf>
    <xf numFmtId="38" fontId="1" fillId="0" borderId="11" xfId="49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/>
    </xf>
    <xf numFmtId="38" fontId="1" fillId="0" borderId="19" xfId="49" applyFont="1" applyBorder="1" applyAlignment="1">
      <alignment horizontal="center" vertical="center"/>
    </xf>
    <xf numFmtId="38" fontId="1" fillId="0" borderId="20" xfId="49" applyFont="1" applyBorder="1" applyAlignment="1">
      <alignment horizontal="center" vertical="center"/>
    </xf>
    <xf numFmtId="38" fontId="1" fillId="0" borderId="32" xfId="49" applyFont="1" applyBorder="1" applyAlignment="1">
      <alignment horizontal="center" vertical="center"/>
    </xf>
    <xf numFmtId="38" fontId="1" fillId="0" borderId="1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pane ySplit="7" topLeftCell="A53" activePane="bottomLeft" state="frozen"/>
      <selection pane="topLeft" activeCell="A1" sqref="A1"/>
      <selection pane="bottomLeft" activeCell="AD69" sqref="AD69"/>
    </sheetView>
  </sheetViews>
  <sheetFormatPr defaultColWidth="9.625" defaultRowHeight="12" customHeight="1"/>
  <cols>
    <col min="1" max="1" width="3.625" style="3" customWidth="1"/>
    <col min="2" max="2" width="2.625" style="3" customWidth="1"/>
    <col min="3" max="3" width="2.125" style="3" customWidth="1"/>
    <col min="4" max="4" width="5.625" style="3" customWidth="1"/>
    <col min="5" max="5" width="4.625" style="3" customWidth="1"/>
    <col min="6" max="8" width="4.875" style="3" customWidth="1"/>
    <col min="9" max="9" width="5.375" style="3" customWidth="1"/>
    <col min="10" max="19" width="4.75390625" style="3" customWidth="1"/>
    <col min="20" max="20" width="5.25390625" style="3" customWidth="1"/>
    <col min="21" max="28" width="4.875" style="3" customWidth="1"/>
    <col min="29" max="29" width="5.50390625" style="3" customWidth="1"/>
    <col min="30" max="30" width="5.625" style="3" customWidth="1"/>
    <col min="31" max="16384" width="9.625" style="3" customWidth="1"/>
  </cols>
  <sheetData>
    <row r="1" ht="12" customHeight="1">
      <c r="A1" s="3" t="s">
        <v>5</v>
      </c>
    </row>
    <row r="3" ht="12" customHeight="1">
      <c r="A3" s="3" t="s">
        <v>11</v>
      </c>
    </row>
    <row r="4" spans="20:30" ht="12" customHeight="1">
      <c r="T4" s="4"/>
      <c r="AD4" s="4" t="s">
        <v>46</v>
      </c>
    </row>
    <row r="5" spans="1:30" ht="12" customHeight="1">
      <c r="A5" s="36" t="s">
        <v>0</v>
      </c>
      <c r="B5" s="39"/>
      <c r="C5" s="39"/>
      <c r="D5" s="39"/>
      <c r="E5" s="44" t="s">
        <v>12</v>
      </c>
      <c r="F5" s="34" t="s">
        <v>13</v>
      </c>
      <c r="G5" s="35"/>
      <c r="H5" s="35"/>
      <c r="I5" s="36"/>
      <c r="J5" s="34" t="s">
        <v>30</v>
      </c>
      <c r="K5" s="35"/>
      <c r="L5" s="35"/>
      <c r="M5" s="35"/>
      <c r="N5" s="35"/>
      <c r="O5" s="35"/>
      <c r="P5" s="35"/>
      <c r="Q5" s="35"/>
      <c r="R5" s="35"/>
      <c r="S5" s="35"/>
      <c r="T5" s="36"/>
      <c r="U5" s="34" t="s">
        <v>35</v>
      </c>
      <c r="V5" s="35"/>
      <c r="W5" s="35"/>
      <c r="X5" s="35"/>
      <c r="Y5" s="35"/>
      <c r="Z5" s="35"/>
      <c r="AA5" s="35"/>
      <c r="AB5" s="35"/>
      <c r="AC5" s="36"/>
      <c r="AD5" s="31" t="s">
        <v>10</v>
      </c>
    </row>
    <row r="6" spans="1:30" ht="12" customHeight="1">
      <c r="A6" s="40" t="s">
        <v>3</v>
      </c>
      <c r="B6" s="40"/>
      <c r="C6" s="41"/>
      <c r="D6" s="37" t="s">
        <v>4</v>
      </c>
      <c r="E6" s="45"/>
      <c r="F6" s="21" t="s">
        <v>14</v>
      </c>
      <c r="G6" s="21" t="s">
        <v>16</v>
      </c>
      <c r="H6" s="21" t="s">
        <v>18</v>
      </c>
      <c r="I6" s="37" t="s">
        <v>9</v>
      </c>
      <c r="J6" s="21" t="s">
        <v>50</v>
      </c>
      <c r="K6" s="21" t="s">
        <v>51</v>
      </c>
      <c r="L6" s="21" t="s">
        <v>52</v>
      </c>
      <c r="M6" s="21" t="s">
        <v>53</v>
      </c>
      <c r="N6" s="21" t="s">
        <v>54</v>
      </c>
      <c r="O6" s="21" t="s">
        <v>55</v>
      </c>
      <c r="P6" s="21" t="s">
        <v>56</v>
      </c>
      <c r="Q6" s="21" t="s">
        <v>57</v>
      </c>
      <c r="R6" s="21" t="s">
        <v>58</v>
      </c>
      <c r="S6" s="21" t="s">
        <v>59</v>
      </c>
      <c r="T6" s="37" t="s">
        <v>9</v>
      </c>
      <c r="U6" s="21" t="s">
        <v>60</v>
      </c>
      <c r="V6" s="21" t="s">
        <v>61</v>
      </c>
      <c r="W6" s="21" t="s">
        <v>62</v>
      </c>
      <c r="X6" s="21" t="s">
        <v>37</v>
      </c>
      <c r="Y6" s="21" t="s">
        <v>39</v>
      </c>
      <c r="Z6" s="21" t="s">
        <v>41</v>
      </c>
      <c r="AA6" s="21" t="s">
        <v>43</v>
      </c>
      <c r="AB6" s="21" t="s">
        <v>45</v>
      </c>
      <c r="AC6" s="37" t="s">
        <v>9</v>
      </c>
      <c r="AD6" s="32"/>
    </row>
    <row r="7" spans="1:30" ht="12" customHeight="1">
      <c r="A7" s="42"/>
      <c r="B7" s="42"/>
      <c r="C7" s="43"/>
      <c r="D7" s="38"/>
      <c r="E7" s="38"/>
      <c r="F7" s="20" t="s">
        <v>15</v>
      </c>
      <c r="G7" s="20" t="s">
        <v>17</v>
      </c>
      <c r="H7" s="20" t="s">
        <v>19</v>
      </c>
      <c r="I7" s="38"/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  <c r="T7" s="38"/>
      <c r="U7" s="20" t="s">
        <v>31</v>
      </c>
      <c r="V7" s="20" t="s">
        <v>32</v>
      </c>
      <c r="W7" s="20" t="s">
        <v>33</v>
      </c>
      <c r="X7" s="20" t="s">
        <v>38</v>
      </c>
      <c r="Y7" s="20" t="s">
        <v>40</v>
      </c>
      <c r="Z7" s="20" t="s">
        <v>42</v>
      </c>
      <c r="AA7" s="20" t="s">
        <v>44</v>
      </c>
      <c r="AB7" s="20" t="s">
        <v>34</v>
      </c>
      <c r="AC7" s="38"/>
      <c r="AD7" s="33"/>
    </row>
    <row r="8" spans="1:30" ht="12" customHeight="1">
      <c r="A8" s="11"/>
      <c r="B8" s="11"/>
      <c r="C8" s="12"/>
      <c r="D8" s="16"/>
      <c r="E8" s="7" t="s">
        <v>7</v>
      </c>
      <c r="F8" s="22" t="s">
        <v>47</v>
      </c>
      <c r="G8" s="22" t="s">
        <v>47</v>
      </c>
      <c r="H8" s="22" t="s">
        <v>47</v>
      </c>
      <c r="I8" s="22" t="s">
        <v>47</v>
      </c>
      <c r="J8" s="22" t="s">
        <v>47</v>
      </c>
      <c r="K8" s="22" t="s">
        <v>47</v>
      </c>
      <c r="L8" s="22" t="s">
        <v>47</v>
      </c>
      <c r="M8" s="22" t="s">
        <v>47</v>
      </c>
      <c r="N8" s="22" t="s">
        <v>47</v>
      </c>
      <c r="O8" s="22" t="s">
        <v>47</v>
      </c>
      <c r="P8" s="22" t="s">
        <v>47</v>
      </c>
      <c r="Q8" s="22" t="s">
        <v>47</v>
      </c>
      <c r="R8" s="22" t="s">
        <v>47</v>
      </c>
      <c r="S8" s="22" t="s">
        <v>47</v>
      </c>
      <c r="T8" s="22" t="s">
        <v>47</v>
      </c>
      <c r="U8" s="22" t="s">
        <v>47</v>
      </c>
      <c r="V8" s="22" t="s">
        <v>47</v>
      </c>
      <c r="W8" s="22" t="s">
        <v>47</v>
      </c>
      <c r="X8" s="22" t="s">
        <v>47</v>
      </c>
      <c r="Y8" s="22" t="s">
        <v>47</v>
      </c>
      <c r="Z8" s="22" t="s">
        <v>47</v>
      </c>
      <c r="AA8" s="22" t="s">
        <v>47</v>
      </c>
      <c r="AB8" s="22" t="s">
        <v>47</v>
      </c>
      <c r="AC8" s="22" t="s">
        <v>47</v>
      </c>
      <c r="AD8" s="23">
        <v>3831</v>
      </c>
    </row>
    <row r="9" spans="1:30" ht="12" customHeight="1">
      <c r="A9" s="11" t="s">
        <v>6</v>
      </c>
      <c r="B9" s="11">
        <v>9</v>
      </c>
      <c r="C9" s="12" t="s">
        <v>0</v>
      </c>
      <c r="D9" s="16">
        <v>1920</v>
      </c>
      <c r="E9" s="2" t="s">
        <v>8</v>
      </c>
      <c r="F9" s="1" t="s">
        <v>47</v>
      </c>
      <c r="G9" s="1" t="s">
        <v>47</v>
      </c>
      <c r="H9" s="1" t="s">
        <v>47</v>
      </c>
      <c r="I9" s="1" t="s">
        <v>47</v>
      </c>
      <c r="J9" s="1" t="s">
        <v>47</v>
      </c>
      <c r="K9" s="1" t="s">
        <v>47</v>
      </c>
      <c r="L9" s="1" t="s">
        <v>47</v>
      </c>
      <c r="M9" s="1" t="s">
        <v>47</v>
      </c>
      <c r="N9" s="1" t="s">
        <v>47</v>
      </c>
      <c r="O9" s="1" t="s">
        <v>47</v>
      </c>
      <c r="P9" s="1" t="s">
        <v>47</v>
      </c>
      <c r="Q9" s="1" t="s">
        <v>47</v>
      </c>
      <c r="R9" s="1" t="s">
        <v>47</v>
      </c>
      <c r="S9" s="1" t="s">
        <v>47</v>
      </c>
      <c r="T9" s="1" t="s">
        <v>47</v>
      </c>
      <c r="U9" s="1" t="s">
        <v>47</v>
      </c>
      <c r="V9" s="1" t="s">
        <v>47</v>
      </c>
      <c r="W9" s="1" t="s">
        <v>47</v>
      </c>
      <c r="X9" s="1" t="s">
        <v>47</v>
      </c>
      <c r="Y9" s="1" t="s">
        <v>47</v>
      </c>
      <c r="Z9" s="1" t="s">
        <v>47</v>
      </c>
      <c r="AA9" s="1" t="s">
        <v>47</v>
      </c>
      <c r="AB9" s="1" t="s">
        <v>47</v>
      </c>
      <c r="AC9" s="1" t="s">
        <v>47</v>
      </c>
      <c r="AD9" s="13">
        <v>3517</v>
      </c>
    </row>
    <row r="10" spans="1:30" ht="12" customHeight="1">
      <c r="A10" s="8"/>
      <c r="B10" s="8"/>
      <c r="C10" s="9"/>
      <c r="D10" s="17"/>
      <c r="E10" s="2" t="s">
        <v>9</v>
      </c>
      <c r="F10" s="1" t="s">
        <v>47</v>
      </c>
      <c r="G10" s="1" t="s">
        <v>47</v>
      </c>
      <c r="H10" s="1" t="s">
        <v>47</v>
      </c>
      <c r="I10" s="1" t="s">
        <v>47</v>
      </c>
      <c r="J10" s="1" t="s">
        <v>47</v>
      </c>
      <c r="K10" s="1" t="s">
        <v>47</v>
      </c>
      <c r="L10" s="1" t="s">
        <v>47</v>
      </c>
      <c r="M10" s="1" t="s">
        <v>47</v>
      </c>
      <c r="N10" s="1" t="s">
        <v>47</v>
      </c>
      <c r="O10" s="1" t="s">
        <v>47</v>
      </c>
      <c r="P10" s="1" t="s">
        <v>47</v>
      </c>
      <c r="Q10" s="1" t="s">
        <v>47</v>
      </c>
      <c r="R10" s="1" t="s">
        <v>47</v>
      </c>
      <c r="S10" s="1" t="s">
        <v>47</v>
      </c>
      <c r="T10" s="1" t="s">
        <v>47</v>
      </c>
      <c r="U10" s="1" t="s">
        <v>47</v>
      </c>
      <c r="V10" s="1" t="s">
        <v>47</v>
      </c>
      <c r="W10" s="1" t="s">
        <v>47</v>
      </c>
      <c r="X10" s="1" t="s">
        <v>47</v>
      </c>
      <c r="Y10" s="1" t="s">
        <v>47</v>
      </c>
      <c r="Z10" s="1" t="s">
        <v>47</v>
      </c>
      <c r="AA10" s="1" t="s">
        <v>47</v>
      </c>
      <c r="AB10" s="1" t="s">
        <v>47</v>
      </c>
      <c r="AC10" s="1" t="s">
        <v>47</v>
      </c>
      <c r="AD10" s="13">
        <f>SUM(AD8:AD9)</f>
        <v>7348</v>
      </c>
    </row>
    <row r="11" spans="1:30" ht="12" customHeight="1">
      <c r="A11" s="5"/>
      <c r="B11" s="5"/>
      <c r="C11" s="6"/>
      <c r="D11" s="18"/>
      <c r="E11" s="2" t="s">
        <v>7</v>
      </c>
      <c r="F11" s="1" t="s">
        <v>47</v>
      </c>
      <c r="G11" s="1" t="s">
        <v>47</v>
      </c>
      <c r="H11" s="1" t="s">
        <v>47</v>
      </c>
      <c r="I11" s="1" t="s">
        <v>47</v>
      </c>
      <c r="J11" s="1" t="s">
        <v>47</v>
      </c>
      <c r="K11" s="1" t="s">
        <v>47</v>
      </c>
      <c r="L11" s="1" t="s">
        <v>47</v>
      </c>
      <c r="M11" s="1" t="s">
        <v>47</v>
      </c>
      <c r="N11" s="1" t="s">
        <v>47</v>
      </c>
      <c r="O11" s="1" t="s">
        <v>47</v>
      </c>
      <c r="P11" s="1" t="s">
        <v>47</v>
      </c>
      <c r="Q11" s="1" t="s">
        <v>47</v>
      </c>
      <c r="R11" s="1" t="s">
        <v>47</v>
      </c>
      <c r="S11" s="1" t="s">
        <v>47</v>
      </c>
      <c r="T11" s="1" t="s">
        <v>47</v>
      </c>
      <c r="U11" s="1" t="s">
        <v>47</v>
      </c>
      <c r="V11" s="1" t="s">
        <v>47</v>
      </c>
      <c r="W11" s="1" t="s">
        <v>47</v>
      </c>
      <c r="X11" s="1" t="s">
        <v>47</v>
      </c>
      <c r="Y11" s="1" t="s">
        <v>47</v>
      </c>
      <c r="Z11" s="1" t="s">
        <v>47</v>
      </c>
      <c r="AA11" s="1" t="s">
        <v>47</v>
      </c>
      <c r="AB11" s="1" t="s">
        <v>47</v>
      </c>
      <c r="AC11" s="1" t="s">
        <v>47</v>
      </c>
      <c r="AD11" s="13">
        <v>3552</v>
      </c>
    </row>
    <row r="12" spans="1:30" ht="12" customHeight="1">
      <c r="A12" s="11" t="s">
        <v>6</v>
      </c>
      <c r="B12" s="11">
        <v>14</v>
      </c>
      <c r="C12" s="12" t="s">
        <v>0</v>
      </c>
      <c r="D12" s="16">
        <v>1925</v>
      </c>
      <c r="E12" s="2" t="s">
        <v>8</v>
      </c>
      <c r="F12" s="1" t="s">
        <v>47</v>
      </c>
      <c r="G12" s="1" t="s">
        <v>47</v>
      </c>
      <c r="H12" s="1" t="s">
        <v>47</v>
      </c>
      <c r="I12" s="1" t="s">
        <v>47</v>
      </c>
      <c r="J12" s="1" t="s">
        <v>47</v>
      </c>
      <c r="K12" s="1" t="s">
        <v>47</v>
      </c>
      <c r="L12" s="1" t="s">
        <v>47</v>
      </c>
      <c r="M12" s="1" t="s">
        <v>47</v>
      </c>
      <c r="N12" s="1" t="s">
        <v>47</v>
      </c>
      <c r="O12" s="1" t="s">
        <v>47</v>
      </c>
      <c r="P12" s="1" t="s">
        <v>47</v>
      </c>
      <c r="Q12" s="1" t="s">
        <v>47</v>
      </c>
      <c r="R12" s="1" t="s">
        <v>47</v>
      </c>
      <c r="S12" s="1" t="s">
        <v>47</v>
      </c>
      <c r="T12" s="1" t="s">
        <v>47</v>
      </c>
      <c r="U12" s="1" t="s">
        <v>47</v>
      </c>
      <c r="V12" s="1" t="s">
        <v>47</v>
      </c>
      <c r="W12" s="1" t="s">
        <v>47</v>
      </c>
      <c r="X12" s="1" t="s">
        <v>47</v>
      </c>
      <c r="Y12" s="1" t="s">
        <v>47</v>
      </c>
      <c r="Z12" s="1" t="s">
        <v>47</v>
      </c>
      <c r="AA12" s="1" t="s">
        <v>47</v>
      </c>
      <c r="AB12" s="1" t="s">
        <v>47</v>
      </c>
      <c r="AC12" s="1" t="s">
        <v>47</v>
      </c>
      <c r="AD12" s="13">
        <v>3379</v>
      </c>
    </row>
    <row r="13" spans="1:30" ht="12" customHeight="1">
      <c r="A13" s="8"/>
      <c r="B13" s="8"/>
      <c r="C13" s="9"/>
      <c r="D13" s="17"/>
      <c r="E13" s="2" t="s">
        <v>9</v>
      </c>
      <c r="F13" s="1" t="s">
        <v>47</v>
      </c>
      <c r="G13" s="1" t="s">
        <v>47</v>
      </c>
      <c r="H13" s="1" t="s">
        <v>47</v>
      </c>
      <c r="I13" s="1" t="s">
        <v>47</v>
      </c>
      <c r="J13" s="1" t="s">
        <v>47</v>
      </c>
      <c r="K13" s="1" t="s">
        <v>47</v>
      </c>
      <c r="L13" s="1" t="s">
        <v>47</v>
      </c>
      <c r="M13" s="1" t="s">
        <v>47</v>
      </c>
      <c r="N13" s="1" t="s">
        <v>47</v>
      </c>
      <c r="O13" s="1" t="s">
        <v>47</v>
      </c>
      <c r="P13" s="1" t="s">
        <v>47</v>
      </c>
      <c r="Q13" s="1" t="s">
        <v>47</v>
      </c>
      <c r="R13" s="1" t="s">
        <v>47</v>
      </c>
      <c r="S13" s="1" t="s">
        <v>47</v>
      </c>
      <c r="T13" s="1" t="s">
        <v>47</v>
      </c>
      <c r="U13" s="1" t="s">
        <v>47</v>
      </c>
      <c r="V13" s="1" t="s">
        <v>47</v>
      </c>
      <c r="W13" s="1" t="s">
        <v>47</v>
      </c>
      <c r="X13" s="1" t="s">
        <v>47</v>
      </c>
      <c r="Y13" s="1" t="s">
        <v>47</v>
      </c>
      <c r="Z13" s="1" t="s">
        <v>47</v>
      </c>
      <c r="AA13" s="1" t="s">
        <v>47</v>
      </c>
      <c r="AB13" s="1" t="s">
        <v>47</v>
      </c>
      <c r="AC13" s="1" t="s">
        <v>47</v>
      </c>
      <c r="AD13" s="13">
        <f>SUM(AD11:AD12)</f>
        <v>6931</v>
      </c>
    </row>
    <row r="14" spans="1:30" ht="12" customHeight="1">
      <c r="A14" s="5"/>
      <c r="B14" s="5"/>
      <c r="C14" s="6"/>
      <c r="D14" s="18"/>
      <c r="E14" s="2" t="s">
        <v>7</v>
      </c>
      <c r="F14" s="1" t="s">
        <v>47</v>
      </c>
      <c r="G14" s="1" t="s">
        <v>47</v>
      </c>
      <c r="H14" s="1" t="s">
        <v>47</v>
      </c>
      <c r="I14" s="1" t="s">
        <v>47</v>
      </c>
      <c r="J14" s="1" t="s">
        <v>47</v>
      </c>
      <c r="K14" s="1" t="s">
        <v>47</v>
      </c>
      <c r="L14" s="1" t="s">
        <v>47</v>
      </c>
      <c r="M14" s="1" t="s">
        <v>47</v>
      </c>
      <c r="N14" s="1" t="s">
        <v>47</v>
      </c>
      <c r="O14" s="1" t="s">
        <v>47</v>
      </c>
      <c r="P14" s="1" t="s">
        <v>47</v>
      </c>
      <c r="Q14" s="1" t="s">
        <v>47</v>
      </c>
      <c r="R14" s="1" t="s">
        <v>47</v>
      </c>
      <c r="S14" s="1" t="s">
        <v>47</v>
      </c>
      <c r="T14" s="1" t="s">
        <v>47</v>
      </c>
      <c r="U14" s="1" t="s">
        <v>47</v>
      </c>
      <c r="V14" s="1" t="s">
        <v>47</v>
      </c>
      <c r="W14" s="1" t="s">
        <v>47</v>
      </c>
      <c r="X14" s="1" t="s">
        <v>47</v>
      </c>
      <c r="Y14" s="1" t="s">
        <v>47</v>
      </c>
      <c r="Z14" s="1" t="s">
        <v>47</v>
      </c>
      <c r="AA14" s="1" t="s">
        <v>47</v>
      </c>
      <c r="AB14" s="1" t="s">
        <v>47</v>
      </c>
      <c r="AC14" s="1" t="s">
        <v>47</v>
      </c>
      <c r="AD14" s="13">
        <v>3876</v>
      </c>
    </row>
    <row r="15" spans="1:30" ht="12" customHeight="1">
      <c r="A15" s="11" t="s">
        <v>1</v>
      </c>
      <c r="B15" s="11">
        <v>5</v>
      </c>
      <c r="C15" s="12" t="s">
        <v>0</v>
      </c>
      <c r="D15" s="16">
        <v>1930</v>
      </c>
      <c r="E15" s="2" t="s">
        <v>8</v>
      </c>
      <c r="F15" s="1" t="s">
        <v>47</v>
      </c>
      <c r="G15" s="1" t="s">
        <v>47</v>
      </c>
      <c r="H15" s="1" t="s">
        <v>47</v>
      </c>
      <c r="I15" s="1" t="s">
        <v>47</v>
      </c>
      <c r="J15" s="1" t="s">
        <v>47</v>
      </c>
      <c r="K15" s="1" t="s">
        <v>47</v>
      </c>
      <c r="L15" s="1" t="s">
        <v>47</v>
      </c>
      <c r="M15" s="1" t="s">
        <v>47</v>
      </c>
      <c r="N15" s="1" t="s">
        <v>47</v>
      </c>
      <c r="O15" s="1" t="s">
        <v>47</v>
      </c>
      <c r="P15" s="1" t="s">
        <v>47</v>
      </c>
      <c r="Q15" s="1" t="s">
        <v>47</v>
      </c>
      <c r="R15" s="1" t="s">
        <v>47</v>
      </c>
      <c r="S15" s="1" t="s">
        <v>47</v>
      </c>
      <c r="T15" s="1" t="s">
        <v>47</v>
      </c>
      <c r="U15" s="1" t="s">
        <v>47</v>
      </c>
      <c r="V15" s="1" t="s">
        <v>47</v>
      </c>
      <c r="W15" s="1" t="s">
        <v>47</v>
      </c>
      <c r="X15" s="1" t="s">
        <v>47</v>
      </c>
      <c r="Y15" s="1" t="s">
        <v>47</v>
      </c>
      <c r="Z15" s="1" t="s">
        <v>47</v>
      </c>
      <c r="AA15" s="1" t="s">
        <v>47</v>
      </c>
      <c r="AB15" s="1" t="s">
        <v>47</v>
      </c>
      <c r="AC15" s="1" t="s">
        <v>47</v>
      </c>
      <c r="AD15" s="13">
        <v>3551</v>
      </c>
    </row>
    <row r="16" spans="1:30" ht="12" customHeight="1">
      <c r="A16" s="8"/>
      <c r="B16" s="8"/>
      <c r="C16" s="9"/>
      <c r="D16" s="17"/>
      <c r="E16" s="2" t="s">
        <v>9</v>
      </c>
      <c r="F16" s="1" t="s">
        <v>47</v>
      </c>
      <c r="G16" s="1" t="s">
        <v>47</v>
      </c>
      <c r="H16" s="1" t="s">
        <v>47</v>
      </c>
      <c r="I16" s="1" t="s">
        <v>47</v>
      </c>
      <c r="J16" s="1" t="s">
        <v>47</v>
      </c>
      <c r="K16" s="1" t="s">
        <v>47</v>
      </c>
      <c r="L16" s="1" t="s">
        <v>47</v>
      </c>
      <c r="M16" s="1" t="s">
        <v>47</v>
      </c>
      <c r="N16" s="1" t="s">
        <v>47</v>
      </c>
      <c r="O16" s="1" t="s">
        <v>47</v>
      </c>
      <c r="P16" s="1" t="s">
        <v>47</v>
      </c>
      <c r="Q16" s="1" t="s">
        <v>47</v>
      </c>
      <c r="R16" s="1" t="s">
        <v>47</v>
      </c>
      <c r="S16" s="1" t="s">
        <v>47</v>
      </c>
      <c r="T16" s="1" t="s">
        <v>47</v>
      </c>
      <c r="U16" s="1" t="s">
        <v>47</v>
      </c>
      <c r="V16" s="1" t="s">
        <v>47</v>
      </c>
      <c r="W16" s="1" t="s">
        <v>47</v>
      </c>
      <c r="X16" s="1" t="s">
        <v>47</v>
      </c>
      <c r="Y16" s="1" t="s">
        <v>47</v>
      </c>
      <c r="Z16" s="1" t="s">
        <v>47</v>
      </c>
      <c r="AA16" s="1" t="s">
        <v>47</v>
      </c>
      <c r="AB16" s="1" t="s">
        <v>47</v>
      </c>
      <c r="AC16" s="1" t="s">
        <v>47</v>
      </c>
      <c r="AD16" s="13">
        <f>SUM(AD14:AD15)</f>
        <v>7427</v>
      </c>
    </row>
    <row r="17" spans="1:30" ht="12" customHeight="1">
      <c r="A17" s="5"/>
      <c r="B17" s="5"/>
      <c r="C17" s="6"/>
      <c r="D17" s="18"/>
      <c r="E17" s="2" t="s">
        <v>7</v>
      </c>
      <c r="F17" s="1" t="s">
        <v>47</v>
      </c>
      <c r="G17" s="1" t="s">
        <v>47</v>
      </c>
      <c r="H17" s="1" t="s">
        <v>47</v>
      </c>
      <c r="I17" s="1" t="s">
        <v>47</v>
      </c>
      <c r="J17" s="1" t="s">
        <v>47</v>
      </c>
      <c r="K17" s="1" t="s">
        <v>47</v>
      </c>
      <c r="L17" s="1" t="s">
        <v>47</v>
      </c>
      <c r="M17" s="1" t="s">
        <v>47</v>
      </c>
      <c r="N17" s="1" t="s">
        <v>47</v>
      </c>
      <c r="O17" s="1" t="s">
        <v>47</v>
      </c>
      <c r="P17" s="1" t="s">
        <v>47</v>
      </c>
      <c r="Q17" s="1" t="s">
        <v>47</v>
      </c>
      <c r="R17" s="1" t="s">
        <v>47</v>
      </c>
      <c r="S17" s="1" t="s">
        <v>47</v>
      </c>
      <c r="T17" s="1" t="s">
        <v>47</v>
      </c>
      <c r="U17" s="1" t="s">
        <v>47</v>
      </c>
      <c r="V17" s="1" t="s">
        <v>47</v>
      </c>
      <c r="W17" s="1" t="s">
        <v>47</v>
      </c>
      <c r="X17" s="1" t="s">
        <v>47</v>
      </c>
      <c r="Y17" s="1" t="s">
        <v>47</v>
      </c>
      <c r="Z17" s="1" t="s">
        <v>47</v>
      </c>
      <c r="AA17" s="1" t="s">
        <v>47</v>
      </c>
      <c r="AB17" s="1" t="s">
        <v>47</v>
      </c>
      <c r="AC17" s="1" t="s">
        <v>47</v>
      </c>
      <c r="AD17" s="13">
        <v>3612</v>
      </c>
    </row>
    <row r="18" spans="1:30" ht="12" customHeight="1">
      <c r="A18" s="11" t="s">
        <v>1</v>
      </c>
      <c r="B18" s="11">
        <v>10</v>
      </c>
      <c r="C18" s="12" t="s">
        <v>0</v>
      </c>
      <c r="D18" s="16">
        <v>1935</v>
      </c>
      <c r="E18" s="2" t="s">
        <v>8</v>
      </c>
      <c r="F18" s="1" t="s">
        <v>47</v>
      </c>
      <c r="G18" s="1" t="s">
        <v>47</v>
      </c>
      <c r="H18" s="1" t="s">
        <v>47</v>
      </c>
      <c r="I18" s="1" t="s">
        <v>47</v>
      </c>
      <c r="J18" s="1" t="s">
        <v>47</v>
      </c>
      <c r="K18" s="1" t="s">
        <v>47</v>
      </c>
      <c r="L18" s="1" t="s">
        <v>47</v>
      </c>
      <c r="M18" s="1" t="s">
        <v>47</v>
      </c>
      <c r="N18" s="1" t="s">
        <v>47</v>
      </c>
      <c r="O18" s="1" t="s">
        <v>47</v>
      </c>
      <c r="P18" s="1" t="s">
        <v>47</v>
      </c>
      <c r="Q18" s="1" t="s">
        <v>47</v>
      </c>
      <c r="R18" s="1" t="s">
        <v>47</v>
      </c>
      <c r="S18" s="1" t="s">
        <v>47</v>
      </c>
      <c r="T18" s="1" t="s">
        <v>47</v>
      </c>
      <c r="U18" s="1" t="s">
        <v>47</v>
      </c>
      <c r="V18" s="1" t="s">
        <v>47</v>
      </c>
      <c r="W18" s="1" t="s">
        <v>47</v>
      </c>
      <c r="X18" s="1" t="s">
        <v>47</v>
      </c>
      <c r="Y18" s="1" t="s">
        <v>47</v>
      </c>
      <c r="Z18" s="1" t="s">
        <v>47</v>
      </c>
      <c r="AA18" s="1" t="s">
        <v>47</v>
      </c>
      <c r="AB18" s="1" t="s">
        <v>47</v>
      </c>
      <c r="AC18" s="1" t="s">
        <v>47</v>
      </c>
      <c r="AD18" s="13">
        <v>3606</v>
      </c>
    </row>
    <row r="19" spans="1:30" ht="12" customHeight="1">
      <c r="A19" s="8"/>
      <c r="B19" s="8"/>
      <c r="C19" s="9"/>
      <c r="D19" s="17"/>
      <c r="E19" s="2" t="s">
        <v>9</v>
      </c>
      <c r="F19" s="1" t="s">
        <v>47</v>
      </c>
      <c r="G19" s="1" t="s">
        <v>47</v>
      </c>
      <c r="H19" s="1" t="s">
        <v>47</v>
      </c>
      <c r="I19" s="1" t="s">
        <v>47</v>
      </c>
      <c r="J19" s="1" t="s">
        <v>47</v>
      </c>
      <c r="K19" s="1" t="s">
        <v>47</v>
      </c>
      <c r="L19" s="1" t="s">
        <v>47</v>
      </c>
      <c r="M19" s="1" t="s">
        <v>47</v>
      </c>
      <c r="N19" s="1" t="s">
        <v>47</v>
      </c>
      <c r="O19" s="1" t="s">
        <v>47</v>
      </c>
      <c r="P19" s="1" t="s">
        <v>47</v>
      </c>
      <c r="Q19" s="1" t="s">
        <v>47</v>
      </c>
      <c r="R19" s="1" t="s">
        <v>47</v>
      </c>
      <c r="S19" s="1" t="s">
        <v>47</v>
      </c>
      <c r="T19" s="1" t="s">
        <v>47</v>
      </c>
      <c r="U19" s="1" t="s">
        <v>47</v>
      </c>
      <c r="V19" s="1" t="s">
        <v>47</v>
      </c>
      <c r="W19" s="1" t="s">
        <v>47</v>
      </c>
      <c r="X19" s="1" t="s">
        <v>47</v>
      </c>
      <c r="Y19" s="1" t="s">
        <v>47</v>
      </c>
      <c r="Z19" s="1" t="s">
        <v>47</v>
      </c>
      <c r="AA19" s="1" t="s">
        <v>47</v>
      </c>
      <c r="AB19" s="1" t="s">
        <v>47</v>
      </c>
      <c r="AC19" s="1" t="s">
        <v>47</v>
      </c>
      <c r="AD19" s="13">
        <f>SUM(AD17:AD18)</f>
        <v>7218</v>
      </c>
    </row>
    <row r="20" spans="1:30" ht="12" customHeight="1">
      <c r="A20" s="5"/>
      <c r="B20" s="5"/>
      <c r="C20" s="6"/>
      <c r="D20" s="18"/>
      <c r="E20" s="2" t="s">
        <v>7</v>
      </c>
      <c r="F20" s="1" t="s">
        <v>47</v>
      </c>
      <c r="G20" s="1" t="s">
        <v>47</v>
      </c>
      <c r="H20" s="1" t="s">
        <v>47</v>
      </c>
      <c r="I20" s="1" t="s">
        <v>47</v>
      </c>
      <c r="J20" s="1" t="s">
        <v>47</v>
      </c>
      <c r="K20" s="1" t="s">
        <v>47</v>
      </c>
      <c r="L20" s="1" t="s">
        <v>47</v>
      </c>
      <c r="M20" s="1" t="s">
        <v>47</v>
      </c>
      <c r="N20" s="1" t="s">
        <v>47</v>
      </c>
      <c r="O20" s="1" t="s">
        <v>47</v>
      </c>
      <c r="P20" s="1" t="s">
        <v>47</v>
      </c>
      <c r="Q20" s="1" t="s">
        <v>47</v>
      </c>
      <c r="R20" s="1" t="s">
        <v>47</v>
      </c>
      <c r="S20" s="1" t="s">
        <v>47</v>
      </c>
      <c r="T20" s="1" t="s">
        <v>47</v>
      </c>
      <c r="U20" s="1" t="s">
        <v>47</v>
      </c>
      <c r="V20" s="1" t="s">
        <v>47</v>
      </c>
      <c r="W20" s="1" t="s">
        <v>47</v>
      </c>
      <c r="X20" s="1" t="s">
        <v>47</v>
      </c>
      <c r="Y20" s="1" t="s">
        <v>47</v>
      </c>
      <c r="Z20" s="1" t="s">
        <v>47</v>
      </c>
      <c r="AA20" s="1" t="s">
        <v>47</v>
      </c>
      <c r="AB20" s="1" t="s">
        <v>47</v>
      </c>
      <c r="AC20" s="1" t="s">
        <v>47</v>
      </c>
      <c r="AD20" s="13">
        <v>3579</v>
      </c>
    </row>
    <row r="21" spans="1:30" ht="12" customHeight="1">
      <c r="A21" s="11" t="s">
        <v>1</v>
      </c>
      <c r="B21" s="11">
        <v>15</v>
      </c>
      <c r="C21" s="12" t="s">
        <v>0</v>
      </c>
      <c r="D21" s="16">
        <v>1940</v>
      </c>
      <c r="E21" s="2" t="s">
        <v>8</v>
      </c>
      <c r="F21" s="1" t="s">
        <v>47</v>
      </c>
      <c r="G21" s="1" t="s">
        <v>47</v>
      </c>
      <c r="H21" s="1" t="s">
        <v>47</v>
      </c>
      <c r="I21" s="1" t="s">
        <v>47</v>
      </c>
      <c r="J21" s="1" t="s">
        <v>47</v>
      </c>
      <c r="K21" s="1" t="s">
        <v>47</v>
      </c>
      <c r="L21" s="1" t="s">
        <v>47</v>
      </c>
      <c r="M21" s="1" t="s">
        <v>47</v>
      </c>
      <c r="N21" s="1" t="s">
        <v>47</v>
      </c>
      <c r="O21" s="1" t="s">
        <v>47</v>
      </c>
      <c r="P21" s="1" t="s">
        <v>47</v>
      </c>
      <c r="Q21" s="1" t="s">
        <v>47</v>
      </c>
      <c r="R21" s="1" t="s">
        <v>47</v>
      </c>
      <c r="S21" s="1" t="s">
        <v>47</v>
      </c>
      <c r="T21" s="1" t="s">
        <v>47</v>
      </c>
      <c r="U21" s="1" t="s">
        <v>47</v>
      </c>
      <c r="V21" s="1" t="s">
        <v>47</v>
      </c>
      <c r="W21" s="1" t="s">
        <v>47</v>
      </c>
      <c r="X21" s="1" t="s">
        <v>47</v>
      </c>
      <c r="Y21" s="1" t="s">
        <v>47</v>
      </c>
      <c r="Z21" s="1" t="s">
        <v>47</v>
      </c>
      <c r="AA21" s="1" t="s">
        <v>47</v>
      </c>
      <c r="AB21" s="1" t="s">
        <v>47</v>
      </c>
      <c r="AC21" s="1" t="s">
        <v>47</v>
      </c>
      <c r="AD21" s="13">
        <v>3548</v>
      </c>
    </row>
    <row r="22" spans="1:30" ht="12" customHeight="1">
      <c r="A22" s="8"/>
      <c r="B22" s="8"/>
      <c r="C22" s="9"/>
      <c r="D22" s="17"/>
      <c r="E22" s="2" t="s">
        <v>9</v>
      </c>
      <c r="F22" s="1" t="s">
        <v>47</v>
      </c>
      <c r="G22" s="1" t="s">
        <v>47</v>
      </c>
      <c r="H22" s="1" t="s">
        <v>47</v>
      </c>
      <c r="I22" s="1" t="s">
        <v>47</v>
      </c>
      <c r="J22" s="1" t="s">
        <v>47</v>
      </c>
      <c r="K22" s="1" t="s">
        <v>47</v>
      </c>
      <c r="L22" s="1" t="s">
        <v>47</v>
      </c>
      <c r="M22" s="1" t="s">
        <v>47</v>
      </c>
      <c r="N22" s="1" t="s">
        <v>47</v>
      </c>
      <c r="O22" s="1" t="s">
        <v>47</v>
      </c>
      <c r="P22" s="1" t="s">
        <v>47</v>
      </c>
      <c r="Q22" s="1" t="s">
        <v>47</v>
      </c>
      <c r="R22" s="1" t="s">
        <v>47</v>
      </c>
      <c r="S22" s="1" t="s">
        <v>47</v>
      </c>
      <c r="T22" s="1" t="s">
        <v>47</v>
      </c>
      <c r="U22" s="1" t="s">
        <v>47</v>
      </c>
      <c r="V22" s="1" t="s">
        <v>47</v>
      </c>
      <c r="W22" s="1" t="s">
        <v>47</v>
      </c>
      <c r="X22" s="1" t="s">
        <v>47</v>
      </c>
      <c r="Y22" s="1" t="s">
        <v>47</v>
      </c>
      <c r="Z22" s="1" t="s">
        <v>47</v>
      </c>
      <c r="AA22" s="1" t="s">
        <v>47</v>
      </c>
      <c r="AB22" s="1" t="s">
        <v>47</v>
      </c>
      <c r="AC22" s="1" t="s">
        <v>47</v>
      </c>
      <c r="AD22" s="13">
        <f>SUM(AD20:AD21)</f>
        <v>7127</v>
      </c>
    </row>
    <row r="23" spans="1:30" ht="12" customHeight="1">
      <c r="A23" s="5"/>
      <c r="B23" s="5"/>
      <c r="C23" s="6"/>
      <c r="D23" s="18"/>
      <c r="E23" s="2" t="s">
        <v>7</v>
      </c>
      <c r="F23" s="1" t="s">
        <v>47</v>
      </c>
      <c r="G23" s="1" t="s">
        <v>47</v>
      </c>
      <c r="H23" s="1" t="s">
        <v>47</v>
      </c>
      <c r="I23" s="1" t="s">
        <v>47</v>
      </c>
      <c r="J23" s="1" t="s">
        <v>47</v>
      </c>
      <c r="K23" s="1" t="s">
        <v>47</v>
      </c>
      <c r="L23" s="1" t="s">
        <v>47</v>
      </c>
      <c r="M23" s="1" t="s">
        <v>47</v>
      </c>
      <c r="N23" s="1" t="s">
        <v>47</v>
      </c>
      <c r="O23" s="1" t="s">
        <v>47</v>
      </c>
      <c r="P23" s="1" t="s">
        <v>47</v>
      </c>
      <c r="Q23" s="1" t="s">
        <v>47</v>
      </c>
      <c r="R23" s="1" t="s">
        <v>47</v>
      </c>
      <c r="S23" s="1" t="s">
        <v>47</v>
      </c>
      <c r="T23" s="1" t="s">
        <v>47</v>
      </c>
      <c r="U23" s="1" t="s">
        <v>47</v>
      </c>
      <c r="V23" s="1" t="s">
        <v>47</v>
      </c>
      <c r="W23" s="1" t="s">
        <v>47</v>
      </c>
      <c r="X23" s="1" t="s">
        <v>47</v>
      </c>
      <c r="Y23" s="1" t="s">
        <v>47</v>
      </c>
      <c r="Z23" s="1" t="s">
        <v>47</v>
      </c>
      <c r="AA23" s="1" t="s">
        <v>47</v>
      </c>
      <c r="AB23" s="1" t="s">
        <v>47</v>
      </c>
      <c r="AC23" s="1" t="s">
        <v>47</v>
      </c>
      <c r="AD23" s="13">
        <v>3922</v>
      </c>
    </row>
    <row r="24" spans="1:30" ht="12" customHeight="1">
      <c r="A24" s="11" t="s">
        <v>1</v>
      </c>
      <c r="B24" s="11">
        <v>22</v>
      </c>
      <c r="C24" s="12" t="s">
        <v>0</v>
      </c>
      <c r="D24" s="16">
        <v>1947</v>
      </c>
      <c r="E24" s="2" t="s">
        <v>8</v>
      </c>
      <c r="F24" s="1" t="s">
        <v>47</v>
      </c>
      <c r="G24" s="1" t="s">
        <v>47</v>
      </c>
      <c r="H24" s="1" t="s">
        <v>47</v>
      </c>
      <c r="I24" s="1" t="s">
        <v>47</v>
      </c>
      <c r="J24" s="1" t="s">
        <v>47</v>
      </c>
      <c r="K24" s="1" t="s">
        <v>47</v>
      </c>
      <c r="L24" s="1" t="s">
        <v>47</v>
      </c>
      <c r="M24" s="1" t="s">
        <v>47</v>
      </c>
      <c r="N24" s="1" t="s">
        <v>47</v>
      </c>
      <c r="O24" s="1" t="s">
        <v>47</v>
      </c>
      <c r="P24" s="1" t="s">
        <v>47</v>
      </c>
      <c r="Q24" s="1" t="s">
        <v>47</v>
      </c>
      <c r="R24" s="1" t="s">
        <v>47</v>
      </c>
      <c r="S24" s="1" t="s">
        <v>47</v>
      </c>
      <c r="T24" s="1" t="s">
        <v>47</v>
      </c>
      <c r="U24" s="1" t="s">
        <v>47</v>
      </c>
      <c r="V24" s="1" t="s">
        <v>47</v>
      </c>
      <c r="W24" s="1" t="s">
        <v>47</v>
      </c>
      <c r="X24" s="1" t="s">
        <v>47</v>
      </c>
      <c r="Y24" s="1" t="s">
        <v>47</v>
      </c>
      <c r="Z24" s="1" t="s">
        <v>47</v>
      </c>
      <c r="AA24" s="1" t="s">
        <v>47</v>
      </c>
      <c r="AB24" s="1" t="s">
        <v>47</v>
      </c>
      <c r="AC24" s="1" t="s">
        <v>47</v>
      </c>
      <c r="AD24" s="13">
        <v>4021</v>
      </c>
    </row>
    <row r="25" spans="1:30" ht="12" customHeight="1">
      <c r="A25" s="8"/>
      <c r="B25" s="8"/>
      <c r="C25" s="9"/>
      <c r="D25" s="17"/>
      <c r="E25" s="2" t="s">
        <v>9</v>
      </c>
      <c r="F25" s="1" t="s">
        <v>47</v>
      </c>
      <c r="G25" s="1" t="s">
        <v>47</v>
      </c>
      <c r="H25" s="1" t="s">
        <v>47</v>
      </c>
      <c r="I25" s="1" t="s">
        <v>47</v>
      </c>
      <c r="J25" s="1" t="s">
        <v>47</v>
      </c>
      <c r="K25" s="1" t="s">
        <v>47</v>
      </c>
      <c r="L25" s="1" t="s">
        <v>47</v>
      </c>
      <c r="M25" s="1" t="s">
        <v>47</v>
      </c>
      <c r="N25" s="1" t="s">
        <v>47</v>
      </c>
      <c r="O25" s="1" t="s">
        <v>47</v>
      </c>
      <c r="P25" s="1" t="s">
        <v>47</v>
      </c>
      <c r="Q25" s="1" t="s">
        <v>47</v>
      </c>
      <c r="R25" s="1" t="s">
        <v>47</v>
      </c>
      <c r="S25" s="1" t="s">
        <v>47</v>
      </c>
      <c r="T25" s="1" t="s">
        <v>47</v>
      </c>
      <c r="U25" s="1" t="s">
        <v>47</v>
      </c>
      <c r="V25" s="1" t="s">
        <v>47</v>
      </c>
      <c r="W25" s="1" t="s">
        <v>47</v>
      </c>
      <c r="X25" s="1" t="s">
        <v>47</v>
      </c>
      <c r="Y25" s="1" t="s">
        <v>47</v>
      </c>
      <c r="Z25" s="1" t="s">
        <v>47</v>
      </c>
      <c r="AA25" s="1" t="s">
        <v>47</v>
      </c>
      <c r="AB25" s="1" t="s">
        <v>47</v>
      </c>
      <c r="AC25" s="1" t="s">
        <v>47</v>
      </c>
      <c r="AD25" s="13">
        <f>SUM(AD23:AD24)</f>
        <v>7943</v>
      </c>
    </row>
    <row r="26" spans="1:30" ht="12" customHeight="1">
      <c r="A26" s="5"/>
      <c r="B26" s="5"/>
      <c r="C26" s="6"/>
      <c r="D26" s="18"/>
      <c r="E26" s="2" t="s">
        <v>7</v>
      </c>
      <c r="F26" s="1" t="s">
        <v>47</v>
      </c>
      <c r="G26" s="1" t="s">
        <v>47</v>
      </c>
      <c r="H26" s="1" t="s">
        <v>47</v>
      </c>
      <c r="I26" s="1" t="s">
        <v>47</v>
      </c>
      <c r="J26" s="1" t="s">
        <v>47</v>
      </c>
      <c r="K26" s="1" t="s">
        <v>47</v>
      </c>
      <c r="L26" s="1" t="s">
        <v>47</v>
      </c>
      <c r="M26" s="1" t="s">
        <v>47</v>
      </c>
      <c r="N26" s="1" t="s">
        <v>47</v>
      </c>
      <c r="O26" s="1" t="s">
        <v>47</v>
      </c>
      <c r="P26" s="1" t="s">
        <v>47</v>
      </c>
      <c r="Q26" s="1" t="s">
        <v>47</v>
      </c>
      <c r="R26" s="1" t="s">
        <v>47</v>
      </c>
      <c r="S26" s="1" t="s">
        <v>47</v>
      </c>
      <c r="T26" s="1" t="s">
        <v>47</v>
      </c>
      <c r="U26" s="1" t="s">
        <v>47</v>
      </c>
      <c r="V26" s="1" t="s">
        <v>47</v>
      </c>
      <c r="W26" s="1" t="s">
        <v>47</v>
      </c>
      <c r="X26" s="1" t="s">
        <v>47</v>
      </c>
      <c r="Y26" s="1" t="s">
        <v>47</v>
      </c>
      <c r="Z26" s="1" t="s">
        <v>47</v>
      </c>
      <c r="AA26" s="1" t="s">
        <v>47</v>
      </c>
      <c r="AB26" s="1" t="s">
        <v>47</v>
      </c>
      <c r="AC26" s="1" t="s">
        <v>47</v>
      </c>
      <c r="AD26" s="13">
        <v>4085</v>
      </c>
    </row>
    <row r="27" spans="1:30" ht="12" customHeight="1">
      <c r="A27" s="11" t="s">
        <v>1</v>
      </c>
      <c r="B27" s="11">
        <v>25</v>
      </c>
      <c r="C27" s="12" t="s">
        <v>0</v>
      </c>
      <c r="D27" s="16">
        <v>1950</v>
      </c>
      <c r="E27" s="2" t="s">
        <v>8</v>
      </c>
      <c r="F27" s="10" t="s">
        <v>47</v>
      </c>
      <c r="G27" s="10" t="s">
        <v>47</v>
      </c>
      <c r="H27" s="10" t="s">
        <v>47</v>
      </c>
      <c r="I27" s="10" t="s">
        <v>47</v>
      </c>
      <c r="J27" s="10" t="s">
        <v>47</v>
      </c>
      <c r="K27" s="10" t="s">
        <v>47</v>
      </c>
      <c r="L27" s="10" t="s">
        <v>47</v>
      </c>
      <c r="M27" s="10" t="s">
        <v>47</v>
      </c>
      <c r="N27" s="10" t="s">
        <v>47</v>
      </c>
      <c r="O27" s="10" t="s">
        <v>47</v>
      </c>
      <c r="P27" s="10" t="s">
        <v>47</v>
      </c>
      <c r="Q27" s="10" t="s">
        <v>47</v>
      </c>
      <c r="R27" s="10" t="s">
        <v>47</v>
      </c>
      <c r="S27" s="10" t="s">
        <v>47</v>
      </c>
      <c r="T27" s="10" t="s">
        <v>47</v>
      </c>
      <c r="U27" s="10" t="s">
        <v>47</v>
      </c>
      <c r="V27" s="10" t="s">
        <v>47</v>
      </c>
      <c r="W27" s="10" t="s">
        <v>47</v>
      </c>
      <c r="X27" s="10" t="s">
        <v>47</v>
      </c>
      <c r="Y27" s="10" t="s">
        <v>47</v>
      </c>
      <c r="Z27" s="10" t="s">
        <v>47</v>
      </c>
      <c r="AA27" s="10" t="s">
        <v>47</v>
      </c>
      <c r="AB27" s="10" t="s">
        <v>47</v>
      </c>
      <c r="AC27" s="10" t="s">
        <v>47</v>
      </c>
      <c r="AD27" s="13">
        <v>4044</v>
      </c>
    </row>
    <row r="28" spans="1:30" ht="12" customHeight="1">
      <c r="A28" s="8"/>
      <c r="B28" s="8"/>
      <c r="C28" s="9"/>
      <c r="D28" s="17"/>
      <c r="E28" s="2" t="s">
        <v>9</v>
      </c>
      <c r="F28" s="10" t="s">
        <v>47</v>
      </c>
      <c r="G28" s="10" t="s">
        <v>47</v>
      </c>
      <c r="H28" s="10" t="s">
        <v>47</v>
      </c>
      <c r="I28" s="10" t="s">
        <v>47</v>
      </c>
      <c r="J28" s="10" t="s">
        <v>47</v>
      </c>
      <c r="K28" s="10" t="s">
        <v>47</v>
      </c>
      <c r="L28" s="10" t="s">
        <v>47</v>
      </c>
      <c r="M28" s="10" t="s">
        <v>47</v>
      </c>
      <c r="N28" s="10" t="s">
        <v>47</v>
      </c>
      <c r="O28" s="10" t="s">
        <v>47</v>
      </c>
      <c r="P28" s="10" t="s">
        <v>47</v>
      </c>
      <c r="Q28" s="10" t="s">
        <v>47</v>
      </c>
      <c r="R28" s="10" t="s">
        <v>47</v>
      </c>
      <c r="S28" s="10" t="s">
        <v>47</v>
      </c>
      <c r="T28" s="10" t="s">
        <v>47</v>
      </c>
      <c r="U28" s="10" t="s">
        <v>47</v>
      </c>
      <c r="V28" s="10" t="s">
        <v>47</v>
      </c>
      <c r="W28" s="10" t="s">
        <v>47</v>
      </c>
      <c r="X28" s="10" t="s">
        <v>47</v>
      </c>
      <c r="Y28" s="10" t="s">
        <v>47</v>
      </c>
      <c r="Z28" s="10" t="s">
        <v>47</v>
      </c>
      <c r="AA28" s="10" t="s">
        <v>47</v>
      </c>
      <c r="AB28" s="10" t="s">
        <v>47</v>
      </c>
      <c r="AC28" s="10" t="s">
        <v>47</v>
      </c>
      <c r="AD28" s="13">
        <f>SUM(AD26:AD27)</f>
        <v>8129</v>
      </c>
    </row>
    <row r="29" spans="1:30" ht="12" customHeight="1">
      <c r="A29" s="5"/>
      <c r="B29" s="5"/>
      <c r="C29" s="6"/>
      <c r="D29" s="18"/>
      <c r="E29" s="2" t="s">
        <v>7</v>
      </c>
      <c r="F29" s="1">
        <v>505</v>
      </c>
      <c r="G29" s="1">
        <v>592</v>
      </c>
      <c r="H29" s="1">
        <v>527</v>
      </c>
      <c r="I29" s="1">
        <f>SUM(F29:H29)</f>
        <v>1624</v>
      </c>
      <c r="J29" s="1">
        <v>447</v>
      </c>
      <c r="K29" s="1">
        <v>378</v>
      </c>
      <c r="L29" s="1">
        <v>324</v>
      </c>
      <c r="M29" s="1">
        <v>251</v>
      </c>
      <c r="N29" s="1">
        <v>193</v>
      </c>
      <c r="O29" s="1">
        <v>199</v>
      </c>
      <c r="P29" s="1">
        <v>213</v>
      </c>
      <c r="Q29" s="1">
        <v>168</v>
      </c>
      <c r="R29" s="1">
        <v>138</v>
      </c>
      <c r="S29" s="1">
        <v>108</v>
      </c>
      <c r="T29" s="1">
        <f>SUM(J29:S29)</f>
        <v>2419</v>
      </c>
      <c r="U29" s="1">
        <v>79</v>
      </c>
      <c r="V29" s="1">
        <v>51</v>
      </c>
      <c r="W29" s="1">
        <v>31</v>
      </c>
      <c r="X29" s="1">
        <v>16</v>
      </c>
      <c r="Y29" s="1">
        <v>6</v>
      </c>
      <c r="Z29" s="1"/>
      <c r="AA29" s="1"/>
      <c r="AB29" s="1"/>
      <c r="AC29" s="1">
        <f aca="true" t="shared" si="0" ref="AC29:AC61">SUM(U29:AB29)</f>
        <v>183</v>
      </c>
      <c r="AD29" s="13">
        <f>+I29+T29+AC29</f>
        <v>4226</v>
      </c>
    </row>
    <row r="30" spans="1:30" ht="12" customHeight="1">
      <c r="A30" s="11" t="s">
        <v>1</v>
      </c>
      <c r="B30" s="11">
        <v>30</v>
      </c>
      <c r="C30" s="12" t="s">
        <v>0</v>
      </c>
      <c r="D30" s="16">
        <v>1955</v>
      </c>
      <c r="E30" s="2" t="s">
        <v>8</v>
      </c>
      <c r="F30" s="1">
        <v>542</v>
      </c>
      <c r="G30" s="1">
        <v>540</v>
      </c>
      <c r="H30" s="1">
        <v>475</v>
      </c>
      <c r="I30" s="1">
        <f>SUM(F30:H30)</f>
        <v>1557</v>
      </c>
      <c r="J30" s="1">
        <v>475</v>
      </c>
      <c r="K30" s="1">
        <v>424</v>
      </c>
      <c r="L30" s="1">
        <v>297</v>
      </c>
      <c r="M30" s="1">
        <v>290</v>
      </c>
      <c r="N30" s="1">
        <v>207</v>
      </c>
      <c r="O30" s="1">
        <v>251</v>
      </c>
      <c r="P30" s="1">
        <v>189</v>
      </c>
      <c r="Q30" s="1">
        <v>162</v>
      </c>
      <c r="R30" s="1">
        <v>126</v>
      </c>
      <c r="S30" s="1">
        <v>98</v>
      </c>
      <c r="T30" s="1">
        <f>SUM(J30:S30)</f>
        <v>2519</v>
      </c>
      <c r="U30" s="1">
        <v>71</v>
      </c>
      <c r="V30" s="1">
        <v>66</v>
      </c>
      <c r="W30" s="1">
        <v>44</v>
      </c>
      <c r="X30" s="1">
        <v>21</v>
      </c>
      <c r="Y30" s="1">
        <v>12</v>
      </c>
      <c r="Z30" s="1"/>
      <c r="AA30" s="1"/>
      <c r="AB30" s="1"/>
      <c r="AC30" s="1">
        <f t="shared" si="0"/>
        <v>214</v>
      </c>
      <c r="AD30" s="13">
        <f>+I30+T30+AC30</f>
        <v>4290</v>
      </c>
    </row>
    <row r="31" spans="1:30" ht="12" customHeight="1">
      <c r="A31" s="8"/>
      <c r="B31" s="8"/>
      <c r="C31" s="9"/>
      <c r="D31" s="17"/>
      <c r="E31" s="2" t="s">
        <v>9</v>
      </c>
      <c r="F31" s="1">
        <f aca="true" t="shared" si="1" ref="F31:AD31">SUM(F29:F30)</f>
        <v>1047</v>
      </c>
      <c r="G31" s="1">
        <f t="shared" si="1"/>
        <v>1132</v>
      </c>
      <c r="H31" s="1">
        <f t="shared" si="1"/>
        <v>1002</v>
      </c>
      <c r="I31" s="1">
        <f t="shared" si="1"/>
        <v>3181</v>
      </c>
      <c r="J31" s="1">
        <f t="shared" si="1"/>
        <v>922</v>
      </c>
      <c r="K31" s="1">
        <f t="shared" si="1"/>
        <v>802</v>
      </c>
      <c r="L31" s="1">
        <f t="shared" si="1"/>
        <v>621</v>
      </c>
      <c r="M31" s="1">
        <f t="shared" si="1"/>
        <v>541</v>
      </c>
      <c r="N31" s="1">
        <f t="shared" si="1"/>
        <v>400</v>
      </c>
      <c r="O31" s="1">
        <f t="shared" si="1"/>
        <v>450</v>
      </c>
      <c r="P31" s="1">
        <f t="shared" si="1"/>
        <v>402</v>
      </c>
      <c r="Q31" s="1">
        <f t="shared" si="1"/>
        <v>330</v>
      </c>
      <c r="R31" s="1">
        <f t="shared" si="1"/>
        <v>264</v>
      </c>
      <c r="S31" s="1">
        <f t="shared" si="1"/>
        <v>206</v>
      </c>
      <c r="T31" s="1">
        <f t="shared" si="1"/>
        <v>4938</v>
      </c>
      <c r="U31" s="1">
        <f t="shared" si="1"/>
        <v>150</v>
      </c>
      <c r="V31" s="1">
        <f t="shared" si="1"/>
        <v>117</v>
      </c>
      <c r="W31" s="1">
        <f t="shared" si="1"/>
        <v>75</v>
      </c>
      <c r="X31" s="1">
        <f>SUM(X29:X30)</f>
        <v>37</v>
      </c>
      <c r="Y31" s="1">
        <f>SUM(Y29:Y30)</f>
        <v>18</v>
      </c>
      <c r="Z31" s="1">
        <f>SUM(Z29:Z30)</f>
        <v>0</v>
      </c>
      <c r="AA31" s="1">
        <f>SUM(AA29:AA30)</f>
        <v>0</v>
      </c>
      <c r="AB31" s="1">
        <f t="shared" si="1"/>
        <v>0</v>
      </c>
      <c r="AC31" s="1">
        <f t="shared" si="0"/>
        <v>397</v>
      </c>
      <c r="AD31" s="13">
        <f t="shared" si="1"/>
        <v>8516</v>
      </c>
    </row>
    <row r="32" spans="1:30" ht="12" customHeight="1">
      <c r="A32" s="5"/>
      <c r="B32" s="5"/>
      <c r="C32" s="6"/>
      <c r="D32" s="18"/>
      <c r="E32" s="2" t="s">
        <v>7</v>
      </c>
      <c r="F32" s="1">
        <v>381</v>
      </c>
      <c r="G32" s="1">
        <v>453</v>
      </c>
      <c r="H32" s="1">
        <v>577</v>
      </c>
      <c r="I32" s="1">
        <f>SUM(F32:H32)</f>
        <v>1411</v>
      </c>
      <c r="J32" s="1">
        <v>435</v>
      </c>
      <c r="K32" s="1">
        <v>335</v>
      </c>
      <c r="L32" s="1">
        <v>322</v>
      </c>
      <c r="M32" s="1">
        <v>281</v>
      </c>
      <c r="N32" s="1">
        <v>233</v>
      </c>
      <c r="O32" s="1">
        <v>183</v>
      </c>
      <c r="P32" s="1">
        <v>190</v>
      </c>
      <c r="Q32" s="1">
        <v>194</v>
      </c>
      <c r="R32" s="1">
        <v>150</v>
      </c>
      <c r="S32" s="1">
        <v>117</v>
      </c>
      <c r="T32" s="1">
        <f>SUM(J32:S32)</f>
        <v>2440</v>
      </c>
      <c r="U32" s="1">
        <v>92</v>
      </c>
      <c r="V32" s="1">
        <v>56</v>
      </c>
      <c r="W32" s="1">
        <v>25</v>
      </c>
      <c r="X32" s="1">
        <v>12</v>
      </c>
      <c r="Y32" s="1">
        <v>6</v>
      </c>
      <c r="Z32" s="1">
        <v>2</v>
      </c>
      <c r="AA32" s="1"/>
      <c r="AB32" s="1"/>
      <c r="AC32" s="1">
        <f t="shared" si="0"/>
        <v>193</v>
      </c>
      <c r="AD32" s="13">
        <f>+I32+T32+AC32</f>
        <v>4044</v>
      </c>
    </row>
    <row r="33" spans="1:30" ht="12" customHeight="1">
      <c r="A33" s="11" t="s">
        <v>1</v>
      </c>
      <c r="B33" s="11">
        <v>35</v>
      </c>
      <c r="C33" s="12" t="s">
        <v>0</v>
      </c>
      <c r="D33" s="16">
        <v>1960</v>
      </c>
      <c r="E33" s="2" t="s">
        <v>8</v>
      </c>
      <c r="F33" s="1">
        <v>353</v>
      </c>
      <c r="G33" s="1">
        <v>498</v>
      </c>
      <c r="H33" s="1">
        <v>530</v>
      </c>
      <c r="I33" s="1">
        <f>SUM(F33:H33)</f>
        <v>1381</v>
      </c>
      <c r="J33" s="1">
        <v>461</v>
      </c>
      <c r="K33" s="1">
        <v>473</v>
      </c>
      <c r="L33" s="1">
        <v>302</v>
      </c>
      <c r="M33" s="1">
        <v>252</v>
      </c>
      <c r="N33" s="1">
        <v>275</v>
      </c>
      <c r="O33" s="1">
        <v>206</v>
      </c>
      <c r="P33" s="1">
        <v>229</v>
      </c>
      <c r="Q33" s="1">
        <v>168</v>
      </c>
      <c r="R33" s="1">
        <v>146</v>
      </c>
      <c r="S33" s="1">
        <v>117</v>
      </c>
      <c r="T33" s="1">
        <f>SUM(J33:S33)</f>
        <v>2629</v>
      </c>
      <c r="U33" s="1">
        <v>96</v>
      </c>
      <c r="V33" s="1">
        <v>52</v>
      </c>
      <c r="W33" s="1">
        <v>42</v>
      </c>
      <c r="X33" s="1">
        <v>27</v>
      </c>
      <c r="Y33" s="1">
        <v>10</v>
      </c>
      <c r="Z33" s="1">
        <v>1</v>
      </c>
      <c r="AA33" s="1"/>
      <c r="AB33" s="1"/>
      <c r="AC33" s="1">
        <f t="shared" si="0"/>
        <v>228</v>
      </c>
      <c r="AD33" s="13">
        <f>+I33+T33+AC33</f>
        <v>4238</v>
      </c>
    </row>
    <row r="34" spans="1:30" ht="12" customHeight="1">
      <c r="A34" s="8"/>
      <c r="B34" s="8"/>
      <c r="C34" s="9"/>
      <c r="D34" s="17"/>
      <c r="E34" s="2" t="s">
        <v>9</v>
      </c>
      <c r="F34" s="1">
        <f aca="true" t="shared" si="2" ref="F34:AD34">SUM(F32:F33)</f>
        <v>734</v>
      </c>
      <c r="G34" s="1">
        <f t="shared" si="2"/>
        <v>951</v>
      </c>
      <c r="H34" s="1">
        <f t="shared" si="2"/>
        <v>1107</v>
      </c>
      <c r="I34" s="1">
        <f t="shared" si="2"/>
        <v>2792</v>
      </c>
      <c r="J34" s="1">
        <f t="shared" si="2"/>
        <v>896</v>
      </c>
      <c r="K34" s="1">
        <f t="shared" si="2"/>
        <v>808</v>
      </c>
      <c r="L34" s="1">
        <f t="shared" si="2"/>
        <v>624</v>
      </c>
      <c r="M34" s="1">
        <f t="shared" si="2"/>
        <v>533</v>
      </c>
      <c r="N34" s="1">
        <f t="shared" si="2"/>
        <v>508</v>
      </c>
      <c r="O34" s="1">
        <f t="shared" si="2"/>
        <v>389</v>
      </c>
      <c r="P34" s="1">
        <f t="shared" si="2"/>
        <v>419</v>
      </c>
      <c r="Q34" s="1">
        <f t="shared" si="2"/>
        <v>362</v>
      </c>
      <c r="R34" s="1">
        <f t="shared" si="2"/>
        <v>296</v>
      </c>
      <c r="S34" s="1">
        <f t="shared" si="2"/>
        <v>234</v>
      </c>
      <c r="T34" s="1">
        <f t="shared" si="2"/>
        <v>5069</v>
      </c>
      <c r="U34" s="1">
        <f t="shared" si="2"/>
        <v>188</v>
      </c>
      <c r="V34" s="1">
        <f t="shared" si="2"/>
        <v>108</v>
      </c>
      <c r="W34" s="1">
        <f t="shared" si="2"/>
        <v>67</v>
      </c>
      <c r="X34" s="1">
        <f>SUM(X32:X33)</f>
        <v>39</v>
      </c>
      <c r="Y34" s="1">
        <f>SUM(Y32:Y33)</f>
        <v>16</v>
      </c>
      <c r="Z34" s="1">
        <f>SUM(Z32:Z33)</f>
        <v>3</v>
      </c>
      <c r="AA34" s="1">
        <f>SUM(AA32:AA33)</f>
        <v>0</v>
      </c>
      <c r="AB34" s="1">
        <f t="shared" si="2"/>
        <v>0</v>
      </c>
      <c r="AC34" s="1">
        <f t="shared" si="0"/>
        <v>421</v>
      </c>
      <c r="AD34" s="13">
        <f t="shared" si="2"/>
        <v>8282</v>
      </c>
    </row>
    <row r="35" spans="1:30" ht="12" customHeight="1">
      <c r="A35" s="5"/>
      <c r="B35" s="5"/>
      <c r="C35" s="6"/>
      <c r="D35" s="18"/>
      <c r="E35" s="2" t="s">
        <v>7</v>
      </c>
      <c r="F35" s="1">
        <v>300</v>
      </c>
      <c r="G35" s="1">
        <v>369</v>
      </c>
      <c r="H35" s="1">
        <v>456</v>
      </c>
      <c r="I35" s="1">
        <f>SUM(F35:H35)</f>
        <v>1125</v>
      </c>
      <c r="J35" s="1">
        <v>452</v>
      </c>
      <c r="K35" s="1">
        <v>252</v>
      </c>
      <c r="L35" s="1">
        <v>257</v>
      </c>
      <c r="M35" s="1">
        <v>287</v>
      </c>
      <c r="N35" s="1">
        <v>279</v>
      </c>
      <c r="O35" s="1">
        <v>231</v>
      </c>
      <c r="P35" s="1">
        <v>183</v>
      </c>
      <c r="Q35" s="1">
        <v>181</v>
      </c>
      <c r="R35" s="1">
        <v>181</v>
      </c>
      <c r="S35" s="1">
        <v>134</v>
      </c>
      <c r="T35" s="1">
        <f>SUM(J35:S35)</f>
        <v>2437</v>
      </c>
      <c r="U35" s="1">
        <v>84</v>
      </c>
      <c r="V35" s="1">
        <v>74</v>
      </c>
      <c r="W35" s="1">
        <v>39</v>
      </c>
      <c r="X35" s="1">
        <v>12</v>
      </c>
      <c r="Y35" s="1">
        <v>5</v>
      </c>
      <c r="Z35" s="1">
        <v>2</v>
      </c>
      <c r="AA35" s="1"/>
      <c r="AB35" s="1"/>
      <c r="AC35" s="1">
        <f t="shared" si="0"/>
        <v>216</v>
      </c>
      <c r="AD35" s="13">
        <f>+I35+T35+AC35</f>
        <v>3778</v>
      </c>
    </row>
    <row r="36" spans="1:30" ht="12" customHeight="1">
      <c r="A36" s="11" t="s">
        <v>1</v>
      </c>
      <c r="B36" s="11">
        <v>40</v>
      </c>
      <c r="C36" s="12" t="s">
        <v>0</v>
      </c>
      <c r="D36" s="16">
        <v>1965</v>
      </c>
      <c r="E36" s="2" t="s">
        <v>8</v>
      </c>
      <c r="F36" s="1">
        <v>295</v>
      </c>
      <c r="G36" s="1">
        <v>316</v>
      </c>
      <c r="H36" s="1">
        <v>486</v>
      </c>
      <c r="I36" s="1">
        <f>SUM(F36:H36)</f>
        <v>1097</v>
      </c>
      <c r="J36" s="1">
        <v>477</v>
      </c>
      <c r="K36" s="1">
        <v>325</v>
      </c>
      <c r="L36" s="1">
        <v>292</v>
      </c>
      <c r="M36" s="1">
        <v>277</v>
      </c>
      <c r="N36" s="1">
        <v>248</v>
      </c>
      <c r="O36" s="1">
        <v>254</v>
      </c>
      <c r="P36" s="1">
        <v>192</v>
      </c>
      <c r="Q36" s="1">
        <v>219</v>
      </c>
      <c r="R36" s="1">
        <v>149</v>
      </c>
      <c r="S36" s="1">
        <v>139</v>
      </c>
      <c r="T36" s="1">
        <f>SUM(J36:S36)</f>
        <v>2572</v>
      </c>
      <c r="U36" s="1">
        <v>99</v>
      </c>
      <c r="V36" s="1">
        <v>75</v>
      </c>
      <c r="W36" s="1">
        <v>42</v>
      </c>
      <c r="X36" s="1">
        <v>24</v>
      </c>
      <c r="Y36" s="1">
        <v>10</v>
      </c>
      <c r="Z36" s="1">
        <v>1</v>
      </c>
      <c r="AA36" s="1"/>
      <c r="AB36" s="1"/>
      <c r="AC36" s="1">
        <f t="shared" si="0"/>
        <v>251</v>
      </c>
      <c r="AD36" s="13">
        <f>+I36+T36+AC36</f>
        <v>3920</v>
      </c>
    </row>
    <row r="37" spans="1:30" ht="12" customHeight="1">
      <c r="A37" s="8"/>
      <c r="B37" s="8"/>
      <c r="C37" s="9"/>
      <c r="D37" s="17"/>
      <c r="E37" s="2" t="s">
        <v>9</v>
      </c>
      <c r="F37" s="1">
        <f aca="true" t="shared" si="3" ref="F37:AD37">SUM(F35:F36)</f>
        <v>595</v>
      </c>
      <c r="G37" s="1">
        <f t="shared" si="3"/>
        <v>685</v>
      </c>
      <c r="H37" s="1">
        <f t="shared" si="3"/>
        <v>942</v>
      </c>
      <c r="I37" s="1">
        <f t="shared" si="3"/>
        <v>2222</v>
      </c>
      <c r="J37" s="1">
        <f t="shared" si="3"/>
        <v>929</v>
      </c>
      <c r="K37" s="1">
        <f t="shared" si="3"/>
        <v>577</v>
      </c>
      <c r="L37" s="1">
        <f t="shared" si="3"/>
        <v>549</v>
      </c>
      <c r="M37" s="1">
        <f t="shared" si="3"/>
        <v>564</v>
      </c>
      <c r="N37" s="1">
        <f t="shared" si="3"/>
        <v>527</v>
      </c>
      <c r="O37" s="1">
        <f t="shared" si="3"/>
        <v>485</v>
      </c>
      <c r="P37" s="1">
        <f t="shared" si="3"/>
        <v>375</v>
      </c>
      <c r="Q37" s="1">
        <f t="shared" si="3"/>
        <v>400</v>
      </c>
      <c r="R37" s="1">
        <f t="shared" si="3"/>
        <v>330</v>
      </c>
      <c r="S37" s="1">
        <f t="shared" si="3"/>
        <v>273</v>
      </c>
      <c r="T37" s="1">
        <f t="shared" si="3"/>
        <v>5009</v>
      </c>
      <c r="U37" s="1">
        <f t="shared" si="3"/>
        <v>183</v>
      </c>
      <c r="V37" s="1">
        <f t="shared" si="3"/>
        <v>149</v>
      </c>
      <c r="W37" s="1">
        <f t="shared" si="3"/>
        <v>81</v>
      </c>
      <c r="X37" s="1">
        <f>SUM(X35:X36)</f>
        <v>36</v>
      </c>
      <c r="Y37" s="1">
        <f>SUM(Y35:Y36)</f>
        <v>15</v>
      </c>
      <c r="Z37" s="1">
        <f>SUM(Z35:Z36)</f>
        <v>3</v>
      </c>
      <c r="AA37" s="1">
        <f>SUM(AA35:AA36)</f>
        <v>0</v>
      </c>
      <c r="AB37" s="1">
        <f t="shared" si="3"/>
        <v>0</v>
      </c>
      <c r="AC37" s="1">
        <f t="shared" si="0"/>
        <v>467</v>
      </c>
      <c r="AD37" s="13">
        <f t="shared" si="3"/>
        <v>7698</v>
      </c>
    </row>
    <row r="38" spans="1:30" ht="12" customHeight="1">
      <c r="A38" s="5"/>
      <c r="B38" s="5"/>
      <c r="C38" s="6"/>
      <c r="D38" s="18"/>
      <c r="E38" s="2" t="s">
        <v>7</v>
      </c>
      <c r="F38" s="1">
        <v>236</v>
      </c>
      <c r="G38" s="1">
        <v>284</v>
      </c>
      <c r="H38" s="1">
        <v>334</v>
      </c>
      <c r="I38" s="1">
        <f>SUM(F38:H38)</f>
        <v>854</v>
      </c>
      <c r="J38" s="1">
        <v>320</v>
      </c>
      <c r="K38" s="1">
        <v>213</v>
      </c>
      <c r="L38" s="1">
        <v>198</v>
      </c>
      <c r="M38" s="1">
        <v>204</v>
      </c>
      <c r="N38" s="1">
        <v>262</v>
      </c>
      <c r="O38" s="1">
        <v>239</v>
      </c>
      <c r="P38" s="1">
        <v>213</v>
      </c>
      <c r="Q38" s="1">
        <v>162</v>
      </c>
      <c r="R38" s="1">
        <v>163</v>
      </c>
      <c r="S38" s="1">
        <v>156</v>
      </c>
      <c r="T38" s="1">
        <f>SUM(J38:S38)</f>
        <v>2130</v>
      </c>
      <c r="U38" s="1">
        <v>100</v>
      </c>
      <c r="V38" s="1">
        <v>69</v>
      </c>
      <c r="W38" s="1">
        <v>50</v>
      </c>
      <c r="X38" s="1">
        <v>11</v>
      </c>
      <c r="Y38" s="1">
        <v>3</v>
      </c>
      <c r="Z38" s="1">
        <v>2</v>
      </c>
      <c r="AA38" s="1"/>
      <c r="AB38" s="1"/>
      <c r="AC38" s="1">
        <f t="shared" si="0"/>
        <v>235</v>
      </c>
      <c r="AD38" s="13">
        <f>+I38+T38+AC38</f>
        <v>3219</v>
      </c>
    </row>
    <row r="39" spans="1:30" ht="12" customHeight="1">
      <c r="A39" s="11" t="s">
        <v>1</v>
      </c>
      <c r="B39" s="11">
        <v>45</v>
      </c>
      <c r="C39" s="12" t="s">
        <v>0</v>
      </c>
      <c r="D39" s="16">
        <v>1970</v>
      </c>
      <c r="E39" s="2" t="s">
        <v>8</v>
      </c>
      <c r="F39" s="1">
        <v>208</v>
      </c>
      <c r="G39" s="1">
        <v>271</v>
      </c>
      <c r="H39" s="1">
        <v>322</v>
      </c>
      <c r="I39" s="1">
        <f>SUM(F39:H39)</f>
        <v>801</v>
      </c>
      <c r="J39" s="1">
        <v>383</v>
      </c>
      <c r="K39" s="1">
        <v>326</v>
      </c>
      <c r="L39" s="1">
        <v>223</v>
      </c>
      <c r="M39" s="1">
        <v>243</v>
      </c>
      <c r="N39" s="1">
        <v>243</v>
      </c>
      <c r="O39" s="1">
        <v>226</v>
      </c>
      <c r="P39" s="1">
        <v>242</v>
      </c>
      <c r="Q39" s="1">
        <v>171</v>
      </c>
      <c r="R39" s="1">
        <v>195</v>
      </c>
      <c r="S39" s="1">
        <v>137</v>
      </c>
      <c r="T39" s="1">
        <f>SUM(J39:S39)</f>
        <v>2389</v>
      </c>
      <c r="U39" s="1">
        <v>114</v>
      </c>
      <c r="V39" s="1">
        <v>89</v>
      </c>
      <c r="W39" s="1">
        <v>52</v>
      </c>
      <c r="X39" s="1">
        <v>32</v>
      </c>
      <c r="Y39" s="1">
        <v>11</v>
      </c>
      <c r="Z39" s="1">
        <v>4</v>
      </c>
      <c r="AA39" s="1"/>
      <c r="AB39" s="1"/>
      <c r="AC39" s="1">
        <f t="shared" si="0"/>
        <v>302</v>
      </c>
      <c r="AD39" s="13">
        <f>+I39+T39+AC39</f>
        <v>3492</v>
      </c>
    </row>
    <row r="40" spans="1:30" ht="12" customHeight="1">
      <c r="A40" s="8"/>
      <c r="B40" s="8"/>
      <c r="C40" s="9"/>
      <c r="D40" s="17"/>
      <c r="E40" s="2" t="s">
        <v>9</v>
      </c>
      <c r="F40" s="1">
        <f aca="true" t="shared" si="4" ref="F40:AD40">SUM(F38:F39)</f>
        <v>444</v>
      </c>
      <c r="G40" s="1">
        <f t="shared" si="4"/>
        <v>555</v>
      </c>
      <c r="H40" s="1">
        <f t="shared" si="4"/>
        <v>656</v>
      </c>
      <c r="I40" s="1">
        <f t="shared" si="4"/>
        <v>1655</v>
      </c>
      <c r="J40" s="1">
        <f t="shared" si="4"/>
        <v>703</v>
      </c>
      <c r="K40" s="1">
        <f t="shared" si="4"/>
        <v>539</v>
      </c>
      <c r="L40" s="1">
        <f t="shared" si="4"/>
        <v>421</v>
      </c>
      <c r="M40" s="1">
        <f t="shared" si="4"/>
        <v>447</v>
      </c>
      <c r="N40" s="1">
        <f t="shared" si="4"/>
        <v>505</v>
      </c>
      <c r="O40" s="1">
        <f t="shared" si="4"/>
        <v>465</v>
      </c>
      <c r="P40" s="1">
        <f t="shared" si="4"/>
        <v>455</v>
      </c>
      <c r="Q40" s="1">
        <f t="shared" si="4"/>
        <v>333</v>
      </c>
      <c r="R40" s="1">
        <f t="shared" si="4"/>
        <v>358</v>
      </c>
      <c r="S40" s="1">
        <f t="shared" si="4"/>
        <v>293</v>
      </c>
      <c r="T40" s="1">
        <f t="shared" si="4"/>
        <v>4519</v>
      </c>
      <c r="U40" s="1">
        <f t="shared" si="4"/>
        <v>214</v>
      </c>
      <c r="V40" s="1">
        <f t="shared" si="4"/>
        <v>158</v>
      </c>
      <c r="W40" s="1">
        <f t="shared" si="4"/>
        <v>102</v>
      </c>
      <c r="X40" s="1">
        <f>SUM(X38:X39)</f>
        <v>43</v>
      </c>
      <c r="Y40" s="1">
        <f>SUM(Y38:Y39)</f>
        <v>14</v>
      </c>
      <c r="Z40" s="1">
        <f>SUM(Z38:Z39)</f>
        <v>6</v>
      </c>
      <c r="AA40" s="1">
        <f>SUM(AA38:AA39)</f>
        <v>0</v>
      </c>
      <c r="AB40" s="1">
        <f t="shared" si="4"/>
        <v>0</v>
      </c>
      <c r="AC40" s="1">
        <f t="shared" si="0"/>
        <v>537</v>
      </c>
      <c r="AD40" s="13">
        <f t="shared" si="4"/>
        <v>6711</v>
      </c>
    </row>
    <row r="41" spans="1:30" ht="12" customHeight="1">
      <c r="A41" s="5"/>
      <c r="B41" s="5"/>
      <c r="C41" s="6"/>
      <c r="D41" s="18"/>
      <c r="E41" s="2" t="s">
        <v>7</v>
      </c>
      <c r="F41" s="1">
        <v>226</v>
      </c>
      <c r="G41" s="1">
        <v>250</v>
      </c>
      <c r="H41" s="1">
        <v>271</v>
      </c>
      <c r="I41" s="1">
        <f>SUM(F41:H41)</f>
        <v>747</v>
      </c>
      <c r="J41" s="1">
        <v>252</v>
      </c>
      <c r="K41" s="1">
        <v>148</v>
      </c>
      <c r="L41" s="1">
        <v>183</v>
      </c>
      <c r="M41" s="1">
        <v>183</v>
      </c>
      <c r="N41" s="1">
        <v>203</v>
      </c>
      <c r="O41" s="1">
        <v>238</v>
      </c>
      <c r="P41" s="1">
        <v>237</v>
      </c>
      <c r="Q41" s="1">
        <v>196</v>
      </c>
      <c r="R41" s="1">
        <v>144</v>
      </c>
      <c r="S41" s="1">
        <v>135</v>
      </c>
      <c r="T41" s="1">
        <f>SUM(J41:S41)</f>
        <v>1919</v>
      </c>
      <c r="U41" s="1">
        <v>125</v>
      </c>
      <c r="V41" s="1">
        <v>77</v>
      </c>
      <c r="W41" s="1">
        <v>44</v>
      </c>
      <c r="X41" s="1">
        <v>29</v>
      </c>
      <c r="Y41" s="1">
        <v>4</v>
      </c>
      <c r="Z41" s="1">
        <v>1</v>
      </c>
      <c r="AA41" s="1"/>
      <c r="AB41" s="1"/>
      <c r="AC41" s="1">
        <f t="shared" si="0"/>
        <v>280</v>
      </c>
      <c r="AD41" s="13">
        <f>+I41+T41+AC41</f>
        <v>2946</v>
      </c>
    </row>
    <row r="42" spans="1:30" ht="12" customHeight="1">
      <c r="A42" s="11" t="s">
        <v>1</v>
      </c>
      <c r="B42" s="11">
        <v>50</v>
      </c>
      <c r="C42" s="12" t="s">
        <v>0</v>
      </c>
      <c r="D42" s="16">
        <v>1975</v>
      </c>
      <c r="E42" s="2" t="s">
        <v>8</v>
      </c>
      <c r="F42" s="1">
        <v>186</v>
      </c>
      <c r="G42" s="1">
        <v>200</v>
      </c>
      <c r="H42" s="1">
        <v>268</v>
      </c>
      <c r="I42" s="1">
        <f>SUM(F42:H42)</f>
        <v>654</v>
      </c>
      <c r="J42" s="1">
        <v>257</v>
      </c>
      <c r="K42" s="1">
        <v>262</v>
      </c>
      <c r="L42" s="1">
        <v>220</v>
      </c>
      <c r="M42" s="1">
        <v>193</v>
      </c>
      <c r="N42" s="1">
        <v>228</v>
      </c>
      <c r="O42" s="1">
        <v>240</v>
      </c>
      <c r="P42" s="1">
        <v>218</v>
      </c>
      <c r="Q42" s="1">
        <v>228</v>
      </c>
      <c r="R42" s="1">
        <v>154</v>
      </c>
      <c r="S42" s="1">
        <v>181</v>
      </c>
      <c r="T42" s="1">
        <f>SUM(J42:S42)</f>
        <v>2181</v>
      </c>
      <c r="U42" s="1">
        <v>130</v>
      </c>
      <c r="V42" s="1">
        <v>94</v>
      </c>
      <c r="W42" s="1">
        <v>56</v>
      </c>
      <c r="X42" s="1">
        <v>39</v>
      </c>
      <c r="Y42" s="1">
        <v>14</v>
      </c>
      <c r="Z42" s="1">
        <v>3</v>
      </c>
      <c r="AA42" s="1">
        <v>1</v>
      </c>
      <c r="AB42" s="1"/>
      <c r="AC42" s="1">
        <f t="shared" si="0"/>
        <v>337</v>
      </c>
      <c r="AD42" s="13">
        <f>+I42+T42+AC42</f>
        <v>3172</v>
      </c>
    </row>
    <row r="43" spans="1:30" ht="12" customHeight="1">
      <c r="A43" s="8"/>
      <c r="B43" s="8"/>
      <c r="C43" s="9"/>
      <c r="D43" s="17"/>
      <c r="E43" s="2" t="s">
        <v>9</v>
      </c>
      <c r="F43" s="1">
        <f aca="true" t="shared" si="5" ref="F43:AD43">SUM(F41:F42)</f>
        <v>412</v>
      </c>
      <c r="G43" s="1">
        <f t="shared" si="5"/>
        <v>450</v>
      </c>
      <c r="H43" s="1">
        <f t="shared" si="5"/>
        <v>539</v>
      </c>
      <c r="I43" s="1">
        <f t="shared" si="5"/>
        <v>1401</v>
      </c>
      <c r="J43" s="1">
        <f t="shared" si="5"/>
        <v>509</v>
      </c>
      <c r="K43" s="1">
        <f t="shared" si="5"/>
        <v>410</v>
      </c>
      <c r="L43" s="1">
        <f t="shared" si="5"/>
        <v>403</v>
      </c>
      <c r="M43" s="1">
        <f t="shared" si="5"/>
        <v>376</v>
      </c>
      <c r="N43" s="1">
        <f t="shared" si="5"/>
        <v>431</v>
      </c>
      <c r="O43" s="1">
        <f t="shared" si="5"/>
        <v>478</v>
      </c>
      <c r="P43" s="1">
        <f t="shared" si="5"/>
        <v>455</v>
      </c>
      <c r="Q43" s="1">
        <f t="shared" si="5"/>
        <v>424</v>
      </c>
      <c r="R43" s="1">
        <f t="shared" si="5"/>
        <v>298</v>
      </c>
      <c r="S43" s="1">
        <f t="shared" si="5"/>
        <v>316</v>
      </c>
      <c r="T43" s="1">
        <f t="shared" si="5"/>
        <v>4100</v>
      </c>
      <c r="U43" s="1">
        <f t="shared" si="5"/>
        <v>255</v>
      </c>
      <c r="V43" s="1">
        <f t="shared" si="5"/>
        <v>171</v>
      </c>
      <c r="W43" s="1">
        <f t="shared" si="5"/>
        <v>100</v>
      </c>
      <c r="X43" s="1">
        <f>SUM(X41:X42)</f>
        <v>68</v>
      </c>
      <c r="Y43" s="1">
        <f>SUM(Y41:Y42)</f>
        <v>18</v>
      </c>
      <c r="Z43" s="1">
        <f>SUM(Z41:Z42)</f>
        <v>4</v>
      </c>
      <c r="AA43" s="1">
        <f>SUM(AA41:AA42)</f>
        <v>1</v>
      </c>
      <c r="AB43" s="1">
        <f t="shared" si="5"/>
        <v>0</v>
      </c>
      <c r="AC43" s="1">
        <f t="shared" si="0"/>
        <v>617</v>
      </c>
      <c r="AD43" s="13">
        <f t="shared" si="5"/>
        <v>6118</v>
      </c>
    </row>
    <row r="44" spans="1:30" ht="12" customHeight="1">
      <c r="A44" s="5"/>
      <c r="B44" s="5"/>
      <c r="C44" s="6"/>
      <c r="D44" s="18"/>
      <c r="E44" s="2" t="s">
        <v>7</v>
      </c>
      <c r="F44" s="1">
        <v>160</v>
      </c>
      <c r="G44" s="1">
        <v>208</v>
      </c>
      <c r="H44" s="1">
        <v>243</v>
      </c>
      <c r="I44" s="1">
        <f>SUM(F44:H44)</f>
        <v>611</v>
      </c>
      <c r="J44" s="1">
        <v>226</v>
      </c>
      <c r="K44" s="1">
        <v>163</v>
      </c>
      <c r="L44" s="1">
        <v>159</v>
      </c>
      <c r="M44" s="1">
        <v>187</v>
      </c>
      <c r="N44" s="1">
        <v>176</v>
      </c>
      <c r="O44" s="1">
        <v>202</v>
      </c>
      <c r="P44" s="1">
        <v>233</v>
      </c>
      <c r="Q44" s="1">
        <v>230</v>
      </c>
      <c r="R44" s="1">
        <v>183</v>
      </c>
      <c r="S44" s="1">
        <v>140</v>
      </c>
      <c r="T44" s="1">
        <f>SUM(J44:S44)</f>
        <v>1899</v>
      </c>
      <c r="U44" s="1">
        <v>112</v>
      </c>
      <c r="V44" s="1">
        <v>99</v>
      </c>
      <c r="W44" s="1">
        <v>61</v>
      </c>
      <c r="X44" s="1">
        <v>26</v>
      </c>
      <c r="Y44" s="1">
        <v>12</v>
      </c>
      <c r="Z44" s="1">
        <v>1</v>
      </c>
      <c r="AA44" s="1"/>
      <c r="AB44" s="1"/>
      <c r="AC44" s="1">
        <f t="shared" si="0"/>
        <v>311</v>
      </c>
      <c r="AD44" s="13">
        <f>+I44+T44+AC44</f>
        <v>2821</v>
      </c>
    </row>
    <row r="45" spans="1:30" ht="12" customHeight="1">
      <c r="A45" s="11" t="s">
        <v>1</v>
      </c>
      <c r="B45" s="11">
        <v>55</v>
      </c>
      <c r="C45" s="12" t="s">
        <v>0</v>
      </c>
      <c r="D45" s="16">
        <v>1980</v>
      </c>
      <c r="E45" s="2" t="s">
        <v>8</v>
      </c>
      <c r="F45" s="1">
        <v>147</v>
      </c>
      <c r="G45" s="1">
        <v>185</v>
      </c>
      <c r="H45" s="1">
        <v>196</v>
      </c>
      <c r="I45" s="1">
        <f>SUM(F45:H45)</f>
        <v>528</v>
      </c>
      <c r="J45" s="1">
        <v>251</v>
      </c>
      <c r="K45" s="1">
        <v>206</v>
      </c>
      <c r="L45" s="1">
        <v>180</v>
      </c>
      <c r="M45" s="1">
        <v>204</v>
      </c>
      <c r="N45" s="1">
        <v>190</v>
      </c>
      <c r="O45" s="1">
        <v>225</v>
      </c>
      <c r="P45" s="1">
        <v>230</v>
      </c>
      <c r="Q45" s="1">
        <v>206</v>
      </c>
      <c r="R45" s="1">
        <v>221</v>
      </c>
      <c r="S45" s="1">
        <v>152</v>
      </c>
      <c r="T45" s="1">
        <f>SUM(J45:S45)</f>
        <v>2065</v>
      </c>
      <c r="U45" s="1">
        <v>166</v>
      </c>
      <c r="V45" s="1">
        <v>103</v>
      </c>
      <c r="W45" s="1">
        <v>76</v>
      </c>
      <c r="X45" s="1">
        <v>33</v>
      </c>
      <c r="Y45" s="1">
        <v>9</v>
      </c>
      <c r="Z45" s="1">
        <v>5</v>
      </c>
      <c r="AA45" s="1"/>
      <c r="AB45" s="1"/>
      <c r="AC45" s="1">
        <f t="shared" si="0"/>
        <v>392</v>
      </c>
      <c r="AD45" s="13">
        <f>+I45+T45+AC45</f>
        <v>2985</v>
      </c>
    </row>
    <row r="46" spans="1:30" ht="12" customHeight="1">
      <c r="A46" s="8"/>
      <c r="B46" s="8"/>
      <c r="C46" s="9"/>
      <c r="D46" s="17"/>
      <c r="E46" s="2" t="s">
        <v>9</v>
      </c>
      <c r="F46" s="1">
        <f aca="true" t="shared" si="6" ref="F46:AD46">SUM(F44:F45)</f>
        <v>307</v>
      </c>
      <c r="G46" s="1">
        <f t="shared" si="6"/>
        <v>393</v>
      </c>
      <c r="H46" s="1">
        <f t="shared" si="6"/>
        <v>439</v>
      </c>
      <c r="I46" s="1">
        <f t="shared" si="6"/>
        <v>1139</v>
      </c>
      <c r="J46" s="1">
        <f t="shared" si="6"/>
        <v>477</v>
      </c>
      <c r="K46" s="1">
        <f t="shared" si="6"/>
        <v>369</v>
      </c>
      <c r="L46" s="1">
        <f t="shared" si="6"/>
        <v>339</v>
      </c>
      <c r="M46" s="1">
        <f t="shared" si="6"/>
        <v>391</v>
      </c>
      <c r="N46" s="1">
        <f t="shared" si="6"/>
        <v>366</v>
      </c>
      <c r="O46" s="1">
        <f t="shared" si="6"/>
        <v>427</v>
      </c>
      <c r="P46" s="1">
        <f t="shared" si="6"/>
        <v>463</v>
      </c>
      <c r="Q46" s="1">
        <f t="shared" si="6"/>
        <v>436</v>
      </c>
      <c r="R46" s="1">
        <f t="shared" si="6"/>
        <v>404</v>
      </c>
      <c r="S46" s="1">
        <f t="shared" si="6"/>
        <v>292</v>
      </c>
      <c r="T46" s="1">
        <f t="shared" si="6"/>
        <v>3964</v>
      </c>
      <c r="U46" s="1">
        <f t="shared" si="6"/>
        <v>278</v>
      </c>
      <c r="V46" s="1">
        <f t="shared" si="6"/>
        <v>202</v>
      </c>
      <c r="W46" s="1">
        <f t="shared" si="6"/>
        <v>137</v>
      </c>
      <c r="X46" s="1">
        <f>SUM(X44:X45)</f>
        <v>59</v>
      </c>
      <c r="Y46" s="1">
        <f>SUM(Y44:Y45)</f>
        <v>21</v>
      </c>
      <c r="Z46" s="1">
        <f>SUM(Z44:Z45)</f>
        <v>6</v>
      </c>
      <c r="AA46" s="1">
        <f>SUM(AA44:AA45)</f>
        <v>0</v>
      </c>
      <c r="AB46" s="1">
        <f t="shared" si="6"/>
        <v>0</v>
      </c>
      <c r="AC46" s="1">
        <f t="shared" si="0"/>
        <v>703</v>
      </c>
      <c r="AD46" s="13">
        <f t="shared" si="6"/>
        <v>5806</v>
      </c>
    </row>
    <row r="47" spans="1:30" ht="12" customHeight="1">
      <c r="A47" s="5"/>
      <c r="B47" s="5"/>
      <c r="C47" s="6"/>
      <c r="D47" s="18"/>
      <c r="E47" s="2" t="s">
        <v>7</v>
      </c>
      <c r="F47" s="1">
        <v>149</v>
      </c>
      <c r="G47" s="1">
        <v>172</v>
      </c>
      <c r="H47" s="1">
        <v>213</v>
      </c>
      <c r="I47" s="1">
        <f>SUM(F47:H47)</f>
        <v>534</v>
      </c>
      <c r="J47" s="1">
        <v>200</v>
      </c>
      <c r="K47" s="1">
        <v>131</v>
      </c>
      <c r="L47" s="1">
        <v>170</v>
      </c>
      <c r="M47" s="1">
        <v>161</v>
      </c>
      <c r="N47" s="1">
        <v>179</v>
      </c>
      <c r="O47" s="1">
        <v>167</v>
      </c>
      <c r="P47" s="1">
        <v>193</v>
      </c>
      <c r="Q47" s="1">
        <v>217</v>
      </c>
      <c r="R47" s="1">
        <v>208</v>
      </c>
      <c r="S47" s="1">
        <v>168</v>
      </c>
      <c r="T47" s="1">
        <f>SUM(J47:S47)</f>
        <v>1794</v>
      </c>
      <c r="U47" s="1">
        <v>121</v>
      </c>
      <c r="V47" s="1">
        <v>94</v>
      </c>
      <c r="W47" s="1">
        <v>76</v>
      </c>
      <c r="X47" s="1">
        <v>31</v>
      </c>
      <c r="Y47" s="1">
        <v>12</v>
      </c>
      <c r="Z47" s="1">
        <v>5</v>
      </c>
      <c r="AA47" s="1"/>
      <c r="AB47" s="1"/>
      <c r="AC47" s="1">
        <f t="shared" si="0"/>
        <v>339</v>
      </c>
      <c r="AD47" s="13">
        <f>+I47+T47+AC47</f>
        <v>2667</v>
      </c>
    </row>
    <row r="48" spans="1:30" ht="12" customHeight="1">
      <c r="A48" s="11" t="s">
        <v>1</v>
      </c>
      <c r="B48" s="11">
        <v>60</v>
      </c>
      <c r="C48" s="12" t="s">
        <v>0</v>
      </c>
      <c r="D48" s="16">
        <v>1985</v>
      </c>
      <c r="E48" s="2" t="s">
        <v>8</v>
      </c>
      <c r="F48" s="1">
        <v>128</v>
      </c>
      <c r="G48" s="1">
        <v>143</v>
      </c>
      <c r="H48" s="1">
        <v>182</v>
      </c>
      <c r="I48" s="1">
        <f>SUM(F48:H48)</f>
        <v>453</v>
      </c>
      <c r="J48" s="1">
        <v>176</v>
      </c>
      <c r="K48" s="1">
        <v>175</v>
      </c>
      <c r="L48" s="1">
        <v>159</v>
      </c>
      <c r="M48" s="1">
        <v>163</v>
      </c>
      <c r="N48" s="1">
        <v>199</v>
      </c>
      <c r="O48" s="1">
        <v>185</v>
      </c>
      <c r="P48" s="1">
        <v>212</v>
      </c>
      <c r="Q48" s="1">
        <v>214</v>
      </c>
      <c r="R48" s="1">
        <v>199</v>
      </c>
      <c r="S48" s="1">
        <v>213</v>
      </c>
      <c r="T48" s="1">
        <f>SUM(J48:S48)</f>
        <v>1895</v>
      </c>
      <c r="U48" s="1">
        <v>141</v>
      </c>
      <c r="V48" s="1">
        <v>149</v>
      </c>
      <c r="W48" s="1">
        <v>76</v>
      </c>
      <c r="X48" s="1">
        <v>57</v>
      </c>
      <c r="Y48" s="1">
        <v>15</v>
      </c>
      <c r="Z48" s="1">
        <v>4</v>
      </c>
      <c r="AA48" s="1"/>
      <c r="AB48" s="1"/>
      <c r="AC48" s="1">
        <f t="shared" si="0"/>
        <v>442</v>
      </c>
      <c r="AD48" s="13">
        <f>+I48+T48+AC48</f>
        <v>2790</v>
      </c>
    </row>
    <row r="49" spans="1:30" ht="12" customHeight="1">
      <c r="A49" s="8"/>
      <c r="B49" s="8"/>
      <c r="C49" s="9"/>
      <c r="D49" s="17"/>
      <c r="E49" s="2" t="s">
        <v>9</v>
      </c>
      <c r="F49" s="1">
        <f aca="true" t="shared" si="7" ref="F49:AD49">SUM(F47:F48)</f>
        <v>277</v>
      </c>
      <c r="G49" s="1">
        <f t="shared" si="7"/>
        <v>315</v>
      </c>
      <c r="H49" s="1">
        <f t="shared" si="7"/>
        <v>395</v>
      </c>
      <c r="I49" s="1">
        <f t="shared" si="7"/>
        <v>987</v>
      </c>
      <c r="J49" s="1">
        <f t="shared" si="7"/>
        <v>376</v>
      </c>
      <c r="K49" s="1">
        <f t="shared" si="7"/>
        <v>306</v>
      </c>
      <c r="L49" s="1">
        <f t="shared" si="7"/>
        <v>329</v>
      </c>
      <c r="M49" s="1">
        <f t="shared" si="7"/>
        <v>324</v>
      </c>
      <c r="N49" s="1">
        <f t="shared" si="7"/>
        <v>378</v>
      </c>
      <c r="O49" s="1">
        <f t="shared" si="7"/>
        <v>352</v>
      </c>
      <c r="P49" s="1">
        <f t="shared" si="7"/>
        <v>405</v>
      </c>
      <c r="Q49" s="1">
        <f t="shared" si="7"/>
        <v>431</v>
      </c>
      <c r="R49" s="1">
        <f t="shared" si="7"/>
        <v>407</v>
      </c>
      <c r="S49" s="1">
        <f t="shared" si="7"/>
        <v>381</v>
      </c>
      <c r="T49" s="1">
        <f t="shared" si="7"/>
        <v>3689</v>
      </c>
      <c r="U49" s="1">
        <f t="shared" si="7"/>
        <v>262</v>
      </c>
      <c r="V49" s="1">
        <f t="shared" si="7"/>
        <v>243</v>
      </c>
      <c r="W49" s="1">
        <f t="shared" si="7"/>
        <v>152</v>
      </c>
      <c r="X49" s="1">
        <f>SUM(X47:X48)</f>
        <v>88</v>
      </c>
      <c r="Y49" s="1">
        <f>SUM(Y47:Y48)</f>
        <v>27</v>
      </c>
      <c r="Z49" s="1">
        <f>SUM(Z47:Z48)</f>
        <v>9</v>
      </c>
      <c r="AA49" s="1">
        <f>SUM(AA47:AA48)</f>
        <v>0</v>
      </c>
      <c r="AB49" s="1">
        <f t="shared" si="7"/>
        <v>0</v>
      </c>
      <c r="AC49" s="1">
        <f t="shared" si="0"/>
        <v>781</v>
      </c>
      <c r="AD49" s="13">
        <f t="shared" si="7"/>
        <v>5457</v>
      </c>
    </row>
    <row r="50" spans="1:30" ht="12" customHeight="1">
      <c r="A50" s="5"/>
      <c r="B50" s="5"/>
      <c r="C50" s="6"/>
      <c r="D50" s="18"/>
      <c r="E50" s="2" t="s">
        <v>7</v>
      </c>
      <c r="F50" s="1">
        <v>103</v>
      </c>
      <c r="G50" s="1">
        <v>136</v>
      </c>
      <c r="H50" s="1">
        <v>160</v>
      </c>
      <c r="I50" s="1">
        <f>SUM(F50:H50)</f>
        <v>399</v>
      </c>
      <c r="J50" s="1">
        <v>181</v>
      </c>
      <c r="K50" s="1">
        <v>135</v>
      </c>
      <c r="L50" s="1">
        <v>102</v>
      </c>
      <c r="M50" s="1">
        <v>146</v>
      </c>
      <c r="N50" s="1">
        <v>148</v>
      </c>
      <c r="O50" s="1">
        <v>164</v>
      </c>
      <c r="P50" s="1">
        <v>164</v>
      </c>
      <c r="Q50" s="1">
        <v>184</v>
      </c>
      <c r="R50" s="1">
        <v>205</v>
      </c>
      <c r="S50" s="1">
        <v>198</v>
      </c>
      <c r="T50" s="1">
        <f>SUM(J50:S50)</f>
        <v>1627</v>
      </c>
      <c r="U50" s="1">
        <v>157</v>
      </c>
      <c r="V50" s="1">
        <v>102</v>
      </c>
      <c r="W50" s="1">
        <v>81</v>
      </c>
      <c r="X50" s="1">
        <v>49</v>
      </c>
      <c r="Y50" s="1">
        <v>18</v>
      </c>
      <c r="Z50" s="1">
        <v>7</v>
      </c>
      <c r="AA50" s="1">
        <v>1</v>
      </c>
      <c r="AB50" s="1"/>
      <c r="AC50" s="1">
        <f t="shared" si="0"/>
        <v>415</v>
      </c>
      <c r="AD50" s="13">
        <f>+I50+T50+AC50</f>
        <v>2441</v>
      </c>
    </row>
    <row r="51" spans="1:30" ht="12" customHeight="1">
      <c r="A51" s="11" t="s">
        <v>2</v>
      </c>
      <c r="B51" s="11">
        <v>2</v>
      </c>
      <c r="C51" s="12" t="s">
        <v>0</v>
      </c>
      <c r="D51" s="16">
        <v>1990</v>
      </c>
      <c r="E51" s="2" t="s">
        <v>8</v>
      </c>
      <c r="F51" s="1">
        <v>86</v>
      </c>
      <c r="G51" s="1">
        <v>126</v>
      </c>
      <c r="H51" s="1">
        <v>141</v>
      </c>
      <c r="I51" s="1">
        <f>SUM(F51:H51)</f>
        <v>353</v>
      </c>
      <c r="J51" s="1">
        <v>160</v>
      </c>
      <c r="K51" s="1">
        <v>134</v>
      </c>
      <c r="L51" s="1">
        <v>136</v>
      </c>
      <c r="M51" s="1">
        <v>127</v>
      </c>
      <c r="N51" s="1">
        <v>150</v>
      </c>
      <c r="O51" s="1">
        <v>195</v>
      </c>
      <c r="P51" s="1">
        <v>179</v>
      </c>
      <c r="Q51" s="1">
        <v>209</v>
      </c>
      <c r="R51" s="1">
        <v>213</v>
      </c>
      <c r="S51" s="1">
        <v>191</v>
      </c>
      <c r="T51" s="1">
        <f>SUM(J51:S51)</f>
        <v>1694</v>
      </c>
      <c r="U51" s="1">
        <v>189</v>
      </c>
      <c r="V51" s="1">
        <v>120</v>
      </c>
      <c r="W51" s="1">
        <v>125</v>
      </c>
      <c r="X51" s="1">
        <v>46</v>
      </c>
      <c r="Y51" s="1">
        <v>30</v>
      </c>
      <c r="Z51" s="1">
        <v>4</v>
      </c>
      <c r="AA51" s="1">
        <v>2</v>
      </c>
      <c r="AB51" s="1"/>
      <c r="AC51" s="1">
        <f t="shared" si="0"/>
        <v>516</v>
      </c>
      <c r="AD51" s="13">
        <f>+I51+T51+AC51</f>
        <v>2563</v>
      </c>
    </row>
    <row r="52" spans="1:30" ht="12" customHeight="1">
      <c r="A52" s="8"/>
      <c r="B52" s="8"/>
      <c r="C52" s="9"/>
      <c r="D52" s="17"/>
      <c r="E52" s="2" t="s">
        <v>9</v>
      </c>
      <c r="F52" s="1">
        <f aca="true" t="shared" si="8" ref="F52:AD52">SUM(F50:F51)</f>
        <v>189</v>
      </c>
      <c r="G52" s="1">
        <f t="shared" si="8"/>
        <v>262</v>
      </c>
      <c r="H52" s="1">
        <f t="shared" si="8"/>
        <v>301</v>
      </c>
      <c r="I52" s="1">
        <f t="shared" si="8"/>
        <v>752</v>
      </c>
      <c r="J52" s="1">
        <f t="shared" si="8"/>
        <v>341</v>
      </c>
      <c r="K52" s="1">
        <f t="shared" si="8"/>
        <v>269</v>
      </c>
      <c r="L52" s="1">
        <f t="shared" si="8"/>
        <v>238</v>
      </c>
      <c r="M52" s="1">
        <f t="shared" si="8"/>
        <v>273</v>
      </c>
      <c r="N52" s="1">
        <f t="shared" si="8"/>
        <v>298</v>
      </c>
      <c r="O52" s="1">
        <f t="shared" si="8"/>
        <v>359</v>
      </c>
      <c r="P52" s="1">
        <f t="shared" si="8"/>
        <v>343</v>
      </c>
      <c r="Q52" s="1">
        <f t="shared" si="8"/>
        <v>393</v>
      </c>
      <c r="R52" s="1">
        <f t="shared" si="8"/>
        <v>418</v>
      </c>
      <c r="S52" s="1">
        <f t="shared" si="8"/>
        <v>389</v>
      </c>
      <c r="T52" s="1">
        <f t="shared" si="8"/>
        <v>3321</v>
      </c>
      <c r="U52" s="1">
        <f t="shared" si="8"/>
        <v>346</v>
      </c>
      <c r="V52" s="1">
        <f t="shared" si="8"/>
        <v>222</v>
      </c>
      <c r="W52" s="1">
        <f t="shared" si="8"/>
        <v>206</v>
      </c>
      <c r="X52" s="1">
        <f>SUM(X50:X51)</f>
        <v>95</v>
      </c>
      <c r="Y52" s="1">
        <f>SUM(Y50:Y51)</f>
        <v>48</v>
      </c>
      <c r="Z52" s="1">
        <f>SUM(Z50:Z51)</f>
        <v>11</v>
      </c>
      <c r="AA52" s="1">
        <f>SUM(AA50:AA51)</f>
        <v>3</v>
      </c>
      <c r="AB52" s="1">
        <f t="shared" si="8"/>
        <v>0</v>
      </c>
      <c r="AC52" s="1">
        <f t="shared" si="0"/>
        <v>931</v>
      </c>
      <c r="AD52" s="13">
        <f t="shared" si="8"/>
        <v>5004</v>
      </c>
    </row>
    <row r="53" spans="1:30" ht="12" customHeight="1">
      <c r="A53" s="5"/>
      <c r="B53" s="5"/>
      <c r="C53" s="6"/>
      <c r="D53" s="18"/>
      <c r="E53" s="2" t="s">
        <v>7</v>
      </c>
      <c r="F53" s="1">
        <v>57</v>
      </c>
      <c r="G53" s="1">
        <v>106</v>
      </c>
      <c r="H53" s="1">
        <v>139</v>
      </c>
      <c r="I53" s="1">
        <f>SUM(F53:H53)</f>
        <v>302</v>
      </c>
      <c r="J53" s="1">
        <v>147</v>
      </c>
      <c r="K53" s="1">
        <v>119</v>
      </c>
      <c r="L53" s="1">
        <v>97</v>
      </c>
      <c r="M53" s="1">
        <v>87</v>
      </c>
      <c r="N53" s="1">
        <v>151</v>
      </c>
      <c r="O53" s="1">
        <v>144</v>
      </c>
      <c r="P53" s="1">
        <v>162</v>
      </c>
      <c r="Q53" s="1">
        <v>157</v>
      </c>
      <c r="R53" s="1">
        <v>188</v>
      </c>
      <c r="S53" s="1">
        <v>212</v>
      </c>
      <c r="T53" s="1">
        <f>SUM(J53:S53)</f>
        <v>1464</v>
      </c>
      <c r="U53" s="1">
        <v>191</v>
      </c>
      <c r="V53" s="1">
        <v>142</v>
      </c>
      <c r="W53" s="1">
        <v>77</v>
      </c>
      <c r="X53" s="1">
        <v>51</v>
      </c>
      <c r="Y53" s="1">
        <v>30</v>
      </c>
      <c r="Z53" s="1">
        <v>9</v>
      </c>
      <c r="AA53" s="1">
        <v>1</v>
      </c>
      <c r="AB53" s="1">
        <v>1</v>
      </c>
      <c r="AC53" s="1">
        <f t="shared" si="0"/>
        <v>502</v>
      </c>
      <c r="AD53" s="13">
        <f>+I53+T53+AC53</f>
        <v>2268</v>
      </c>
    </row>
    <row r="54" spans="1:30" ht="12" customHeight="1">
      <c r="A54" s="11" t="s">
        <v>2</v>
      </c>
      <c r="B54" s="11">
        <v>7</v>
      </c>
      <c r="C54" s="12" t="s">
        <v>0</v>
      </c>
      <c r="D54" s="16">
        <v>1995</v>
      </c>
      <c r="E54" s="2" t="s">
        <v>8</v>
      </c>
      <c r="F54" s="1">
        <v>71</v>
      </c>
      <c r="G54" s="1">
        <v>98</v>
      </c>
      <c r="H54" s="1">
        <v>129</v>
      </c>
      <c r="I54" s="1">
        <f>SUM(F54:H54)</f>
        <v>298</v>
      </c>
      <c r="J54" s="1">
        <v>116</v>
      </c>
      <c r="K54" s="1">
        <v>109</v>
      </c>
      <c r="L54" s="1">
        <v>92</v>
      </c>
      <c r="M54" s="1">
        <v>121</v>
      </c>
      <c r="N54" s="1">
        <v>127</v>
      </c>
      <c r="O54" s="1">
        <v>155</v>
      </c>
      <c r="P54" s="1">
        <v>184</v>
      </c>
      <c r="Q54" s="1">
        <v>175</v>
      </c>
      <c r="R54" s="1">
        <v>214</v>
      </c>
      <c r="S54" s="1">
        <v>205</v>
      </c>
      <c r="T54" s="1">
        <f>SUM(J54:S54)</f>
        <v>1498</v>
      </c>
      <c r="U54" s="1">
        <v>191</v>
      </c>
      <c r="V54" s="1">
        <v>174</v>
      </c>
      <c r="W54" s="1">
        <v>102</v>
      </c>
      <c r="X54" s="1">
        <v>102</v>
      </c>
      <c r="Y54" s="1">
        <v>33</v>
      </c>
      <c r="Z54" s="1">
        <v>15</v>
      </c>
      <c r="AA54" s="1">
        <v>1</v>
      </c>
      <c r="AB54" s="1">
        <v>1</v>
      </c>
      <c r="AC54" s="1">
        <f t="shared" si="0"/>
        <v>619</v>
      </c>
      <c r="AD54" s="13">
        <f>+I54+T54+AC54</f>
        <v>2415</v>
      </c>
    </row>
    <row r="55" spans="1:30" ht="12" customHeight="1">
      <c r="A55" s="8"/>
      <c r="B55" s="8"/>
      <c r="C55" s="9"/>
      <c r="D55" s="17"/>
      <c r="E55" s="2" t="s">
        <v>9</v>
      </c>
      <c r="F55" s="1">
        <f aca="true" t="shared" si="9" ref="F55:AD55">SUM(F53:F54)</f>
        <v>128</v>
      </c>
      <c r="G55" s="1">
        <f t="shared" si="9"/>
        <v>204</v>
      </c>
      <c r="H55" s="1">
        <f t="shared" si="9"/>
        <v>268</v>
      </c>
      <c r="I55" s="1">
        <f t="shared" si="9"/>
        <v>600</v>
      </c>
      <c r="J55" s="1">
        <f t="shared" si="9"/>
        <v>263</v>
      </c>
      <c r="K55" s="1">
        <f t="shared" si="9"/>
        <v>228</v>
      </c>
      <c r="L55" s="1">
        <f t="shared" si="9"/>
        <v>189</v>
      </c>
      <c r="M55" s="1">
        <f t="shared" si="9"/>
        <v>208</v>
      </c>
      <c r="N55" s="1">
        <f t="shared" si="9"/>
        <v>278</v>
      </c>
      <c r="O55" s="1">
        <f t="shared" si="9"/>
        <v>299</v>
      </c>
      <c r="P55" s="1">
        <f t="shared" si="9"/>
        <v>346</v>
      </c>
      <c r="Q55" s="1">
        <f t="shared" si="9"/>
        <v>332</v>
      </c>
      <c r="R55" s="1">
        <f t="shared" si="9"/>
        <v>402</v>
      </c>
      <c r="S55" s="1">
        <f t="shared" si="9"/>
        <v>417</v>
      </c>
      <c r="T55" s="1">
        <f t="shared" si="9"/>
        <v>2962</v>
      </c>
      <c r="U55" s="1">
        <f t="shared" si="9"/>
        <v>382</v>
      </c>
      <c r="V55" s="1">
        <f t="shared" si="9"/>
        <v>316</v>
      </c>
      <c r="W55" s="1">
        <f t="shared" si="9"/>
        <v>179</v>
      </c>
      <c r="X55" s="1">
        <f>SUM(X53:X54)</f>
        <v>153</v>
      </c>
      <c r="Y55" s="1">
        <f>SUM(Y53:Y54)</f>
        <v>63</v>
      </c>
      <c r="Z55" s="1">
        <f>SUM(Z53:Z54)</f>
        <v>24</v>
      </c>
      <c r="AA55" s="1">
        <f>SUM(AA53:AA54)</f>
        <v>2</v>
      </c>
      <c r="AB55" s="1">
        <f t="shared" si="9"/>
        <v>2</v>
      </c>
      <c r="AC55" s="1">
        <f t="shared" si="0"/>
        <v>1121</v>
      </c>
      <c r="AD55" s="13">
        <f t="shared" si="9"/>
        <v>4683</v>
      </c>
    </row>
    <row r="56" spans="1:30" ht="12" customHeight="1">
      <c r="A56" s="5"/>
      <c r="B56" s="5"/>
      <c r="C56" s="6"/>
      <c r="D56" s="18"/>
      <c r="E56" s="2" t="s">
        <v>7</v>
      </c>
      <c r="F56" s="1">
        <v>68</v>
      </c>
      <c r="G56" s="1">
        <v>74</v>
      </c>
      <c r="H56" s="1">
        <v>110</v>
      </c>
      <c r="I56" s="1">
        <f>SUM(F56:H56)</f>
        <v>252</v>
      </c>
      <c r="J56" s="1">
        <v>123</v>
      </c>
      <c r="K56" s="1">
        <v>99</v>
      </c>
      <c r="L56" s="1">
        <v>117</v>
      </c>
      <c r="M56" s="1">
        <v>96</v>
      </c>
      <c r="N56" s="1">
        <v>99</v>
      </c>
      <c r="O56" s="1">
        <v>152</v>
      </c>
      <c r="P56" s="1">
        <v>146</v>
      </c>
      <c r="Q56" s="1">
        <v>167</v>
      </c>
      <c r="R56" s="1">
        <v>162</v>
      </c>
      <c r="S56" s="1">
        <v>184</v>
      </c>
      <c r="T56" s="1">
        <f>SUM(J56:S56)</f>
        <v>1345</v>
      </c>
      <c r="U56" s="1">
        <v>191</v>
      </c>
      <c r="V56" s="1">
        <v>170</v>
      </c>
      <c r="W56" s="1">
        <v>121</v>
      </c>
      <c r="X56" s="1">
        <v>57</v>
      </c>
      <c r="Y56" s="1">
        <v>34</v>
      </c>
      <c r="Z56" s="1">
        <v>13</v>
      </c>
      <c r="AA56" s="1">
        <v>1</v>
      </c>
      <c r="AB56" s="1"/>
      <c r="AC56" s="1">
        <f t="shared" si="0"/>
        <v>587</v>
      </c>
      <c r="AD56" s="13">
        <f>+I56+T56+AC56</f>
        <v>2184</v>
      </c>
    </row>
    <row r="57" spans="1:30" ht="12" customHeight="1">
      <c r="A57" s="11" t="s">
        <v>2</v>
      </c>
      <c r="B57" s="11">
        <v>12</v>
      </c>
      <c r="C57" s="12" t="s">
        <v>0</v>
      </c>
      <c r="D57" s="16">
        <v>2000</v>
      </c>
      <c r="E57" s="2" t="s">
        <v>8</v>
      </c>
      <c r="F57" s="1">
        <v>75</v>
      </c>
      <c r="G57" s="1">
        <v>82</v>
      </c>
      <c r="H57" s="1">
        <v>97</v>
      </c>
      <c r="I57" s="1">
        <f>SUM(F57:H57)</f>
        <v>254</v>
      </c>
      <c r="J57" s="1">
        <v>117</v>
      </c>
      <c r="K57" s="1">
        <v>109</v>
      </c>
      <c r="L57" s="1">
        <v>110</v>
      </c>
      <c r="M57" s="1">
        <v>100</v>
      </c>
      <c r="N57" s="1">
        <v>130</v>
      </c>
      <c r="O57" s="1">
        <v>131</v>
      </c>
      <c r="P57" s="1">
        <v>154</v>
      </c>
      <c r="Q57" s="1">
        <v>183</v>
      </c>
      <c r="R57" s="1">
        <v>184</v>
      </c>
      <c r="S57" s="1">
        <v>212</v>
      </c>
      <c r="T57" s="1">
        <f>SUM(J57:S57)</f>
        <v>1430</v>
      </c>
      <c r="U57" s="1">
        <v>199</v>
      </c>
      <c r="V57" s="1">
        <v>177</v>
      </c>
      <c r="W57" s="1">
        <v>160</v>
      </c>
      <c r="X57" s="1">
        <v>91</v>
      </c>
      <c r="Y57" s="1">
        <v>62</v>
      </c>
      <c r="Z57" s="1">
        <v>15</v>
      </c>
      <c r="AA57" s="1">
        <v>4</v>
      </c>
      <c r="AB57" s="1"/>
      <c r="AC57" s="1">
        <f t="shared" si="0"/>
        <v>708</v>
      </c>
      <c r="AD57" s="13">
        <f>+I57+T57+AC57</f>
        <v>2392</v>
      </c>
    </row>
    <row r="58" spans="1:30" ht="12" customHeight="1">
      <c r="A58" s="8"/>
      <c r="B58" s="8"/>
      <c r="C58" s="9"/>
      <c r="D58" s="17"/>
      <c r="E58" s="2" t="s">
        <v>9</v>
      </c>
      <c r="F58" s="1">
        <f aca="true" t="shared" si="10" ref="F58:AD58">SUM(F56:F57)</f>
        <v>143</v>
      </c>
      <c r="G58" s="1">
        <f t="shared" si="10"/>
        <v>156</v>
      </c>
      <c r="H58" s="1">
        <f t="shared" si="10"/>
        <v>207</v>
      </c>
      <c r="I58" s="1">
        <f t="shared" si="10"/>
        <v>506</v>
      </c>
      <c r="J58" s="1">
        <f t="shared" si="10"/>
        <v>240</v>
      </c>
      <c r="K58" s="1">
        <f t="shared" si="10"/>
        <v>208</v>
      </c>
      <c r="L58" s="1">
        <f t="shared" si="10"/>
        <v>227</v>
      </c>
      <c r="M58" s="1">
        <f t="shared" si="10"/>
        <v>196</v>
      </c>
      <c r="N58" s="1">
        <f t="shared" si="10"/>
        <v>229</v>
      </c>
      <c r="O58" s="1">
        <f t="shared" si="10"/>
        <v>283</v>
      </c>
      <c r="P58" s="1">
        <f t="shared" si="10"/>
        <v>300</v>
      </c>
      <c r="Q58" s="1">
        <f t="shared" si="10"/>
        <v>350</v>
      </c>
      <c r="R58" s="1">
        <f t="shared" si="10"/>
        <v>346</v>
      </c>
      <c r="S58" s="1">
        <f t="shared" si="10"/>
        <v>396</v>
      </c>
      <c r="T58" s="1">
        <f t="shared" si="10"/>
        <v>2775</v>
      </c>
      <c r="U58" s="1">
        <f t="shared" si="10"/>
        <v>390</v>
      </c>
      <c r="V58" s="1">
        <f t="shared" si="10"/>
        <v>347</v>
      </c>
      <c r="W58" s="1">
        <f t="shared" si="10"/>
        <v>281</v>
      </c>
      <c r="X58" s="1">
        <f>SUM(X56:X57)</f>
        <v>148</v>
      </c>
      <c r="Y58" s="1">
        <f>SUM(Y56:Y57)</f>
        <v>96</v>
      </c>
      <c r="Z58" s="1">
        <f>SUM(Z56:Z57)</f>
        <v>28</v>
      </c>
      <c r="AA58" s="1">
        <f>SUM(AA56:AA57)</f>
        <v>5</v>
      </c>
      <c r="AB58" s="1">
        <f t="shared" si="10"/>
        <v>0</v>
      </c>
      <c r="AC58" s="1">
        <f t="shared" si="0"/>
        <v>1295</v>
      </c>
      <c r="AD58" s="13">
        <f t="shared" si="10"/>
        <v>4576</v>
      </c>
    </row>
    <row r="59" spans="1:30" ht="12" customHeight="1">
      <c r="A59" s="5"/>
      <c r="B59" s="5"/>
      <c r="C59" s="6"/>
      <c r="D59" s="18"/>
      <c r="E59" s="2" t="s">
        <v>7</v>
      </c>
      <c r="F59" s="1">
        <v>65</v>
      </c>
      <c r="G59" s="1">
        <v>75</v>
      </c>
      <c r="H59" s="1">
        <v>79</v>
      </c>
      <c r="I59" s="1">
        <f>SUM(F59:H59)</f>
        <v>219</v>
      </c>
      <c r="J59" s="1">
        <v>94</v>
      </c>
      <c r="K59" s="1">
        <v>72</v>
      </c>
      <c r="L59" s="1">
        <v>88</v>
      </c>
      <c r="M59" s="1">
        <v>116</v>
      </c>
      <c r="N59" s="1">
        <v>89</v>
      </c>
      <c r="O59" s="1">
        <v>103</v>
      </c>
      <c r="P59" s="1">
        <v>149</v>
      </c>
      <c r="Q59" s="1">
        <v>149</v>
      </c>
      <c r="R59" s="1">
        <v>178</v>
      </c>
      <c r="S59" s="1">
        <v>157</v>
      </c>
      <c r="T59" s="1">
        <f>SUM(J59:S59)</f>
        <v>1195</v>
      </c>
      <c r="U59" s="1">
        <v>179</v>
      </c>
      <c r="V59" s="1">
        <v>178</v>
      </c>
      <c r="W59" s="1">
        <v>141</v>
      </c>
      <c r="X59" s="1">
        <v>90</v>
      </c>
      <c r="Y59" s="1">
        <v>32</v>
      </c>
      <c r="Z59" s="1">
        <v>10</v>
      </c>
      <c r="AA59" s="1">
        <v>3</v>
      </c>
      <c r="AB59" s="1">
        <v>1</v>
      </c>
      <c r="AC59" s="1">
        <f t="shared" si="0"/>
        <v>634</v>
      </c>
      <c r="AD59" s="13">
        <f>+I59+T59+AC59</f>
        <v>2048</v>
      </c>
    </row>
    <row r="60" spans="1:30" ht="12" customHeight="1">
      <c r="A60" s="11" t="s">
        <v>2</v>
      </c>
      <c r="B60" s="11">
        <v>17</v>
      </c>
      <c r="C60" s="12" t="s">
        <v>0</v>
      </c>
      <c r="D60" s="16">
        <v>2005</v>
      </c>
      <c r="E60" s="2" t="s">
        <v>8</v>
      </c>
      <c r="F60" s="1">
        <v>68</v>
      </c>
      <c r="G60" s="1">
        <v>83</v>
      </c>
      <c r="H60" s="1">
        <v>85</v>
      </c>
      <c r="I60" s="1">
        <f>SUM(F60:H60)</f>
        <v>236</v>
      </c>
      <c r="J60" s="1">
        <v>90</v>
      </c>
      <c r="K60" s="1">
        <v>97</v>
      </c>
      <c r="L60" s="1">
        <v>83</v>
      </c>
      <c r="M60" s="1">
        <v>109</v>
      </c>
      <c r="N60" s="1">
        <v>107</v>
      </c>
      <c r="O60" s="1">
        <v>134</v>
      </c>
      <c r="P60" s="1">
        <v>129</v>
      </c>
      <c r="Q60" s="1">
        <v>157</v>
      </c>
      <c r="R60" s="1">
        <v>186</v>
      </c>
      <c r="S60" s="1">
        <v>187</v>
      </c>
      <c r="T60" s="1">
        <f>SUM(J60:S60)</f>
        <v>1279</v>
      </c>
      <c r="U60" s="1">
        <v>193</v>
      </c>
      <c r="V60" s="1">
        <v>189</v>
      </c>
      <c r="W60" s="1">
        <v>160</v>
      </c>
      <c r="X60" s="1">
        <v>133</v>
      </c>
      <c r="Y60" s="1">
        <v>64</v>
      </c>
      <c r="Z60" s="1">
        <v>28</v>
      </c>
      <c r="AA60" s="1">
        <v>8</v>
      </c>
      <c r="AB60" s="1">
        <v>2</v>
      </c>
      <c r="AC60" s="1">
        <f t="shared" si="0"/>
        <v>777</v>
      </c>
      <c r="AD60" s="13">
        <f>+I60+T60+AC60</f>
        <v>2292</v>
      </c>
    </row>
    <row r="61" spans="1:30" ht="12" customHeight="1">
      <c r="A61" s="11"/>
      <c r="B61" s="11"/>
      <c r="C61" s="12"/>
      <c r="D61" s="16"/>
      <c r="E61" s="24" t="s">
        <v>9</v>
      </c>
      <c r="F61" s="25">
        <f aca="true" t="shared" si="11" ref="F61:AD61">SUM(F59:F60)</f>
        <v>133</v>
      </c>
      <c r="G61" s="25">
        <f t="shared" si="11"/>
        <v>158</v>
      </c>
      <c r="H61" s="25">
        <f t="shared" si="11"/>
        <v>164</v>
      </c>
      <c r="I61" s="25">
        <f t="shared" si="11"/>
        <v>455</v>
      </c>
      <c r="J61" s="25">
        <f t="shared" si="11"/>
        <v>184</v>
      </c>
      <c r="K61" s="25">
        <f t="shared" si="11"/>
        <v>169</v>
      </c>
      <c r="L61" s="25">
        <f t="shared" si="11"/>
        <v>171</v>
      </c>
      <c r="M61" s="25">
        <f t="shared" si="11"/>
        <v>225</v>
      </c>
      <c r="N61" s="25">
        <f t="shared" si="11"/>
        <v>196</v>
      </c>
      <c r="O61" s="25">
        <f t="shared" si="11"/>
        <v>237</v>
      </c>
      <c r="P61" s="25">
        <f t="shared" si="11"/>
        <v>278</v>
      </c>
      <c r="Q61" s="25">
        <f t="shared" si="11"/>
        <v>306</v>
      </c>
      <c r="R61" s="25">
        <f t="shared" si="11"/>
        <v>364</v>
      </c>
      <c r="S61" s="25">
        <f t="shared" si="11"/>
        <v>344</v>
      </c>
      <c r="T61" s="25">
        <f t="shared" si="11"/>
        <v>2474</v>
      </c>
      <c r="U61" s="25">
        <f t="shared" si="11"/>
        <v>372</v>
      </c>
      <c r="V61" s="25">
        <f t="shared" si="11"/>
        <v>367</v>
      </c>
      <c r="W61" s="25">
        <f t="shared" si="11"/>
        <v>301</v>
      </c>
      <c r="X61" s="25">
        <f>SUM(X59:X60)</f>
        <v>223</v>
      </c>
      <c r="Y61" s="25">
        <f>SUM(Y59:Y60)</f>
        <v>96</v>
      </c>
      <c r="Z61" s="25">
        <f>SUM(Z59:Z60)</f>
        <v>38</v>
      </c>
      <c r="AA61" s="25">
        <f>SUM(AA59:AA60)</f>
        <v>11</v>
      </c>
      <c r="AB61" s="25">
        <f t="shared" si="11"/>
        <v>3</v>
      </c>
      <c r="AC61" s="25">
        <f t="shared" si="0"/>
        <v>1411</v>
      </c>
      <c r="AD61" s="26">
        <f t="shared" si="11"/>
        <v>4340</v>
      </c>
    </row>
    <row r="62" spans="1:30" ht="12" customHeight="1">
      <c r="A62" s="5"/>
      <c r="B62" s="5"/>
      <c r="C62" s="6"/>
      <c r="D62" s="18"/>
      <c r="E62" s="2" t="s">
        <v>7</v>
      </c>
      <c r="F62" s="1">
        <v>49</v>
      </c>
      <c r="G62" s="1">
        <v>65</v>
      </c>
      <c r="H62" s="1">
        <v>77</v>
      </c>
      <c r="I62" s="1">
        <f>SUM(F62:H62)</f>
        <v>191</v>
      </c>
      <c r="J62" s="1">
        <v>72</v>
      </c>
      <c r="K62" s="1">
        <v>64</v>
      </c>
      <c r="L62" s="1">
        <v>67</v>
      </c>
      <c r="M62" s="1">
        <v>83</v>
      </c>
      <c r="N62" s="1">
        <v>115</v>
      </c>
      <c r="O62" s="1">
        <v>95</v>
      </c>
      <c r="P62" s="1">
        <v>104</v>
      </c>
      <c r="Q62" s="1">
        <v>142</v>
      </c>
      <c r="R62" s="1">
        <v>151</v>
      </c>
      <c r="S62" s="1">
        <v>173</v>
      </c>
      <c r="T62" s="1">
        <f>SUM(J62:S62)</f>
        <v>1066</v>
      </c>
      <c r="U62" s="1">
        <v>154</v>
      </c>
      <c r="V62" s="1">
        <v>166</v>
      </c>
      <c r="W62" s="1">
        <v>155</v>
      </c>
      <c r="X62" s="1">
        <v>108</v>
      </c>
      <c r="Y62" s="1">
        <v>56</v>
      </c>
      <c r="Z62" s="1">
        <v>10</v>
      </c>
      <c r="AA62" s="1">
        <v>6</v>
      </c>
      <c r="AB62" s="1">
        <v>1</v>
      </c>
      <c r="AC62" s="1">
        <f>SUM(U62:AB62)</f>
        <v>656</v>
      </c>
      <c r="AD62" s="13">
        <f>+I62+T62+AC62</f>
        <v>1913</v>
      </c>
    </row>
    <row r="63" spans="1:30" ht="12" customHeight="1">
      <c r="A63" s="11" t="s">
        <v>2</v>
      </c>
      <c r="B63" s="11">
        <v>22</v>
      </c>
      <c r="C63" s="12" t="s">
        <v>0</v>
      </c>
      <c r="D63" s="16">
        <v>2010</v>
      </c>
      <c r="E63" s="2" t="s">
        <v>8</v>
      </c>
      <c r="F63" s="1">
        <v>57</v>
      </c>
      <c r="G63" s="1">
        <v>72</v>
      </c>
      <c r="H63" s="1">
        <v>82</v>
      </c>
      <c r="I63" s="1">
        <f>SUM(F63:H63)</f>
        <v>211</v>
      </c>
      <c r="J63" s="1">
        <v>67</v>
      </c>
      <c r="K63" s="1">
        <v>67</v>
      </c>
      <c r="L63" s="1">
        <v>71</v>
      </c>
      <c r="M63" s="1">
        <v>79</v>
      </c>
      <c r="N63" s="1">
        <v>111</v>
      </c>
      <c r="O63" s="1">
        <v>109</v>
      </c>
      <c r="P63" s="1">
        <v>127</v>
      </c>
      <c r="Q63" s="1">
        <v>123</v>
      </c>
      <c r="R63" s="1">
        <v>154</v>
      </c>
      <c r="S63" s="1">
        <v>188</v>
      </c>
      <c r="T63" s="1">
        <f>SUM(J63:S63)</f>
        <v>1096</v>
      </c>
      <c r="U63" s="1">
        <v>182</v>
      </c>
      <c r="V63" s="1">
        <v>191</v>
      </c>
      <c r="W63" s="1">
        <v>172</v>
      </c>
      <c r="X63" s="1">
        <v>141</v>
      </c>
      <c r="Y63" s="1">
        <v>93</v>
      </c>
      <c r="Z63" s="1">
        <v>33</v>
      </c>
      <c r="AA63" s="1">
        <v>8</v>
      </c>
      <c r="AB63" s="1">
        <v>2</v>
      </c>
      <c r="AC63" s="1">
        <f>SUM(U63:AB63)</f>
        <v>822</v>
      </c>
      <c r="AD63" s="13">
        <f>+I63+T63+AC63</f>
        <v>2129</v>
      </c>
    </row>
    <row r="64" spans="1:30" ht="12" customHeight="1">
      <c r="A64" s="11"/>
      <c r="B64" s="11"/>
      <c r="C64" s="12"/>
      <c r="D64" s="16"/>
      <c r="E64" s="24" t="s">
        <v>9</v>
      </c>
      <c r="F64" s="25">
        <f aca="true" t="shared" si="12" ref="F64:W64">SUM(F62:F63)</f>
        <v>106</v>
      </c>
      <c r="G64" s="25">
        <f t="shared" si="12"/>
        <v>137</v>
      </c>
      <c r="H64" s="25">
        <f t="shared" si="12"/>
        <v>159</v>
      </c>
      <c r="I64" s="25">
        <f t="shared" si="12"/>
        <v>402</v>
      </c>
      <c r="J64" s="25">
        <f t="shared" si="12"/>
        <v>139</v>
      </c>
      <c r="K64" s="25">
        <f t="shared" si="12"/>
        <v>131</v>
      </c>
      <c r="L64" s="25">
        <f t="shared" si="12"/>
        <v>138</v>
      </c>
      <c r="M64" s="25">
        <f t="shared" si="12"/>
        <v>162</v>
      </c>
      <c r="N64" s="25">
        <f t="shared" si="12"/>
        <v>226</v>
      </c>
      <c r="O64" s="25">
        <f t="shared" si="12"/>
        <v>204</v>
      </c>
      <c r="P64" s="25">
        <f t="shared" si="12"/>
        <v>231</v>
      </c>
      <c r="Q64" s="25">
        <f t="shared" si="12"/>
        <v>265</v>
      </c>
      <c r="R64" s="25">
        <f t="shared" si="12"/>
        <v>305</v>
      </c>
      <c r="S64" s="25">
        <f t="shared" si="12"/>
        <v>361</v>
      </c>
      <c r="T64" s="25">
        <f t="shared" si="12"/>
        <v>2162</v>
      </c>
      <c r="U64" s="25">
        <f t="shared" si="12"/>
        <v>336</v>
      </c>
      <c r="V64" s="25">
        <f t="shared" si="12"/>
        <v>357</v>
      </c>
      <c r="W64" s="25">
        <f t="shared" si="12"/>
        <v>327</v>
      </c>
      <c r="X64" s="25">
        <f>SUM(X62:X63)</f>
        <v>249</v>
      </c>
      <c r="Y64" s="25">
        <f>SUM(Y62:Y63)</f>
        <v>149</v>
      </c>
      <c r="Z64" s="25">
        <f>SUM(Z62:Z63)</f>
        <v>43</v>
      </c>
      <c r="AA64" s="25">
        <f>SUM(AA62:AA63)</f>
        <v>14</v>
      </c>
      <c r="AB64" s="25">
        <f>SUM(AB62:AB63)</f>
        <v>3</v>
      </c>
      <c r="AC64" s="25">
        <f>SUM(U64:AB64)</f>
        <v>1478</v>
      </c>
      <c r="AD64" s="26">
        <f>SUM(AD62:AD63)</f>
        <v>4042</v>
      </c>
    </row>
    <row r="65" spans="1:30" ht="12" customHeight="1">
      <c r="A65" s="5"/>
      <c r="B65" s="5"/>
      <c r="C65" s="6"/>
      <c r="D65" s="18"/>
      <c r="E65" s="27" t="s">
        <v>7</v>
      </c>
      <c r="F65" s="28">
        <v>43</v>
      </c>
      <c r="G65" s="28">
        <v>57</v>
      </c>
      <c r="H65" s="28">
        <v>71</v>
      </c>
      <c r="I65" s="28">
        <f>SUM(F65:H65)</f>
        <v>171</v>
      </c>
      <c r="J65" s="28">
        <v>68</v>
      </c>
      <c r="K65" s="28">
        <v>43</v>
      </c>
      <c r="L65" s="28">
        <v>69</v>
      </c>
      <c r="M65" s="28">
        <v>68</v>
      </c>
      <c r="N65" s="28">
        <v>86</v>
      </c>
      <c r="O65" s="28">
        <v>130</v>
      </c>
      <c r="P65" s="28">
        <v>96</v>
      </c>
      <c r="Q65" s="28">
        <v>97</v>
      </c>
      <c r="R65" s="28">
        <v>146</v>
      </c>
      <c r="S65" s="28">
        <v>150</v>
      </c>
      <c r="T65" s="28">
        <f>SUM(J65:S65)</f>
        <v>953</v>
      </c>
      <c r="U65" s="28">
        <v>168</v>
      </c>
      <c r="V65" s="28">
        <v>141</v>
      </c>
      <c r="W65" s="28">
        <v>144</v>
      </c>
      <c r="X65" s="28">
        <v>114</v>
      </c>
      <c r="Y65" s="28">
        <v>68</v>
      </c>
      <c r="Z65" s="28">
        <v>23</v>
      </c>
      <c r="AA65" s="28">
        <v>5</v>
      </c>
      <c r="AB65" s="28">
        <v>0</v>
      </c>
      <c r="AC65" s="28">
        <f>SUM(U65:AB65)</f>
        <v>663</v>
      </c>
      <c r="AD65" s="13">
        <f>+I65+T65+AC65</f>
        <v>1787</v>
      </c>
    </row>
    <row r="66" spans="1:30" ht="12" customHeight="1">
      <c r="A66" s="11" t="s">
        <v>2</v>
      </c>
      <c r="B66" s="11">
        <v>27</v>
      </c>
      <c r="C66" s="12" t="s">
        <v>0</v>
      </c>
      <c r="D66" s="16">
        <v>2015</v>
      </c>
      <c r="E66" s="27" t="s">
        <v>8</v>
      </c>
      <c r="F66" s="28">
        <v>52</v>
      </c>
      <c r="G66" s="28">
        <v>64</v>
      </c>
      <c r="H66" s="28">
        <v>71</v>
      </c>
      <c r="I66" s="28">
        <f>SUM(F66:H66)</f>
        <v>187</v>
      </c>
      <c r="J66" s="28">
        <v>65</v>
      </c>
      <c r="K66" s="28">
        <v>48</v>
      </c>
      <c r="L66" s="28">
        <v>51</v>
      </c>
      <c r="M66" s="28">
        <v>67</v>
      </c>
      <c r="N66" s="28">
        <v>91</v>
      </c>
      <c r="O66" s="28">
        <v>112</v>
      </c>
      <c r="P66" s="28">
        <v>111</v>
      </c>
      <c r="Q66" s="28">
        <v>127</v>
      </c>
      <c r="R66" s="28">
        <v>121</v>
      </c>
      <c r="S66" s="28">
        <v>150</v>
      </c>
      <c r="T66" s="28">
        <f>SUM(J66:S66)</f>
        <v>943</v>
      </c>
      <c r="U66" s="28">
        <v>177</v>
      </c>
      <c r="V66" s="28">
        <v>169</v>
      </c>
      <c r="W66" s="28">
        <v>181</v>
      </c>
      <c r="X66" s="28">
        <v>152</v>
      </c>
      <c r="Y66" s="28">
        <v>119</v>
      </c>
      <c r="Z66" s="28">
        <v>47</v>
      </c>
      <c r="AA66" s="28">
        <v>12</v>
      </c>
      <c r="AB66" s="28">
        <v>3</v>
      </c>
      <c r="AC66" s="28">
        <f>SUM(U66:AB66)</f>
        <v>860</v>
      </c>
      <c r="AD66" s="13">
        <f>+I66+T66+AC66</f>
        <v>1990</v>
      </c>
    </row>
    <row r="67" spans="1:30" ht="12" customHeight="1">
      <c r="A67" s="14"/>
      <c r="B67" s="14"/>
      <c r="C67" s="15"/>
      <c r="D67" s="19"/>
      <c r="E67" s="29" t="s">
        <v>9</v>
      </c>
      <c r="F67" s="30">
        <f>SUM(F65:F66)</f>
        <v>95</v>
      </c>
      <c r="G67" s="30">
        <f aca="true" t="shared" si="13" ref="G67:AB67">SUM(G65:G66)</f>
        <v>121</v>
      </c>
      <c r="H67" s="30">
        <f t="shared" si="13"/>
        <v>142</v>
      </c>
      <c r="I67" s="30">
        <f t="shared" si="13"/>
        <v>358</v>
      </c>
      <c r="J67" s="30">
        <f t="shared" si="13"/>
        <v>133</v>
      </c>
      <c r="K67" s="30">
        <f t="shared" si="13"/>
        <v>91</v>
      </c>
      <c r="L67" s="30">
        <f t="shared" si="13"/>
        <v>120</v>
      </c>
      <c r="M67" s="30">
        <f t="shared" si="13"/>
        <v>135</v>
      </c>
      <c r="N67" s="30">
        <f t="shared" si="13"/>
        <v>177</v>
      </c>
      <c r="O67" s="30">
        <f t="shared" si="13"/>
        <v>242</v>
      </c>
      <c r="P67" s="30">
        <f t="shared" si="13"/>
        <v>207</v>
      </c>
      <c r="Q67" s="30">
        <f t="shared" si="13"/>
        <v>224</v>
      </c>
      <c r="R67" s="30">
        <f t="shared" si="13"/>
        <v>267</v>
      </c>
      <c r="S67" s="30">
        <f t="shared" si="13"/>
        <v>300</v>
      </c>
      <c r="T67" s="30">
        <f t="shared" si="13"/>
        <v>1896</v>
      </c>
      <c r="U67" s="30">
        <f t="shared" si="13"/>
        <v>345</v>
      </c>
      <c r="V67" s="30">
        <f t="shared" si="13"/>
        <v>310</v>
      </c>
      <c r="W67" s="30">
        <f t="shared" si="13"/>
        <v>325</v>
      </c>
      <c r="X67" s="30">
        <f t="shared" si="13"/>
        <v>266</v>
      </c>
      <c r="Y67" s="30">
        <f t="shared" si="13"/>
        <v>187</v>
      </c>
      <c r="Z67" s="30">
        <f t="shared" si="13"/>
        <v>70</v>
      </c>
      <c r="AA67" s="30">
        <f t="shared" si="13"/>
        <v>17</v>
      </c>
      <c r="AB67" s="30">
        <f t="shared" si="13"/>
        <v>3</v>
      </c>
      <c r="AC67" s="30">
        <f>SUM(AC65:AC66)</f>
        <v>1523</v>
      </c>
      <c r="AD67" s="26">
        <f>SUM(AD65:AD66)</f>
        <v>3777</v>
      </c>
    </row>
    <row r="68" spans="1:30" ht="12" customHeight="1">
      <c r="A68" s="5"/>
      <c r="B68" s="5"/>
      <c r="C68" s="6"/>
      <c r="D68" s="18"/>
      <c r="E68" s="27" t="s">
        <v>7</v>
      </c>
      <c r="F68" s="28">
        <v>56</v>
      </c>
      <c r="G68" s="28">
        <v>55</v>
      </c>
      <c r="H68" s="28">
        <v>63</v>
      </c>
      <c r="I68" s="28">
        <f>SUM(F68:H68)</f>
        <v>174</v>
      </c>
      <c r="J68" s="28">
        <v>54</v>
      </c>
      <c r="K68" s="28">
        <v>46</v>
      </c>
      <c r="L68" s="28">
        <v>47</v>
      </c>
      <c r="M68" s="28">
        <v>77</v>
      </c>
      <c r="N68" s="28">
        <v>86</v>
      </c>
      <c r="O68" s="28">
        <v>87</v>
      </c>
      <c r="P68" s="28">
        <v>126</v>
      </c>
      <c r="Q68" s="28">
        <v>102</v>
      </c>
      <c r="R68" s="28">
        <v>98</v>
      </c>
      <c r="S68" s="28">
        <v>148</v>
      </c>
      <c r="T68" s="28">
        <f>SUM(J68:S68)</f>
        <v>871</v>
      </c>
      <c r="U68" s="28">
        <v>143</v>
      </c>
      <c r="V68" s="28">
        <v>154</v>
      </c>
      <c r="W68" s="28">
        <v>109</v>
      </c>
      <c r="X68" s="28">
        <v>113</v>
      </c>
      <c r="Y68" s="28">
        <v>67</v>
      </c>
      <c r="Z68" s="28">
        <v>26</v>
      </c>
      <c r="AA68" s="28">
        <v>5</v>
      </c>
      <c r="AB68" s="28"/>
      <c r="AC68" s="28">
        <f>SUM(U68:AB68)</f>
        <v>617</v>
      </c>
      <c r="AD68" s="13">
        <f>+I68+T68+AC68</f>
        <v>1662</v>
      </c>
    </row>
    <row r="69" spans="1:30" ht="12" customHeight="1">
      <c r="A69" s="11" t="s">
        <v>63</v>
      </c>
      <c r="B69" s="11">
        <v>2</v>
      </c>
      <c r="C69" s="12" t="s">
        <v>0</v>
      </c>
      <c r="D69" s="16">
        <v>2023</v>
      </c>
      <c r="E69" s="27" t="s">
        <v>8</v>
      </c>
      <c r="F69" s="28">
        <v>44</v>
      </c>
      <c r="G69" s="28">
        <v>68</v>
      </c>
      <c r="H69" s="28">
        <v>67</v>
      </c>
      <c r="I69" s="28">
        <f>SUM(F69:H69)</f>
        <v>179</v>
      </c>
      <c r="J69" s="28">
        <v>61</v>
      </c>
      <c r="K69" s="28">
        <v>33</v>
      </c>
      <c r="L69" s="28">
        <v>46</v>
      </c>
      <c r="M69" s="28">
        <v>54</v>
      </c>
      <c r="N69" s="28">
        <v>89</v>
      </c>
      <c r="O69" s="28">
        <v>87</v>
      </c>
      <c r="P69" s="28">
        <v>115</v>
      </c>
      <c r="Q69" s="28">
        <v>104</v>
      </c>
      <c r="R69" s="28">
        <v>127</v>
      </c>
      <c r="S69" s="28">
        <v>119</v>
      </c>
      <c r="T69" s="28">
        <f>SUM(J69:S69)</f>
        <v>835</v>
      </c>
      <c r="U69" s="28">
        <v>147</v>
      </c>
      <c r="V69" s="28">
        <v>169</v>
      </c>
      <c r="W69" s="28">
        <v>155</v>
      </c>
      <c r="X69" s="28">
        <v>162</v>
      </c>
      <c r="Y69" s="28">
        <v>121</v>
      </c>
      <c r="Z69" s="28">
        <v>67</v>
      </c>
      <c r="AA69" s="28">
        <v>19</v>
      </c>
      <c r="AB69" s="28">
        <v>4</v>
      </c>
      <c r="AC69" s="28">
        <f>SUM(U69:AB69)</f>
        <v>844</v>
      </c>
      <c r="AD69" s="13">
        <f>+I69+T69+AC69</f>
        <v>1858</v>
      </c>
    </row>
    <row r="70" spans="1:30" ht="12" customHeight="1">
      <c r="A70" s="14"/>
      <c r="B70" s="14"/>
      <c r="C70" s="15"/>
      <c r="D70" s="19"/>
      <c r="E70" s="29" t="s">
        <v>9</v>
      </c>
      <c r="F70" s="30">
        <f>SUM(F68:F69)</f>
        <v>100</v>
      </c>
      <c r="G70" s="30">
        <f aca="true" t="shared" si="14" ref="G70:AB70">SUM(G68:G69)</f>
        <v>123</v>
      </c>
      <c r="H70" s="30">
        <f t="shared" si="14"/>
        <v>130</v>
      </c>
      <c r="I70" s="30">
        <f t="shared" si="14"/>
        <v>353</v>
      </c>
      <c r="J70" s="30">
        <f t="shared" si="14"/>
        <v>115</v>
      </c>
      <c r="K70" s="30">
        <f t="shared" si="14"/>
        <v>79</v>
      </c>
      <c r="L70" s="30">
        <f t="shared" si="14"/>
        <v>93</v>
      </c>
      <c r="M70" s="30">
        <f t="shared" si="14"/>
        <v>131</v>
      </c>
      <c r="N70" s="30">
        <f t="shared" si="14"/>
        <v>175</v>
      </c>
      <c r="O70" s="30">
        <f t="shared" si="14"/>
        <v>174</v>
      </c>
      <c r="P70" s="30">
        <f t="shared" si="14"/>
        <v>241</v>
      </c>
      <c r="Q70" s="30">
        <f t="shared" si="14"/>
        <v>206</v>
      </c>
      <c r="R70" s="30">
        <f t="shared" si="14"/>
        <v>225</v>
      </c>
      <c r="S70" s="30">
        <f t="shared" si="14"/>
        <v>267</v>
      </c>
      <c r="T70" s="30">
        <f t="shared" si="14"/>
        <v>1706</v>
      </c>
      <c r="U70" s="30">
        <f t="shared" si="14"/>
        <v>290</v>
      </c>
      <c r="V70" s="30">
        <f t="shared" si="14"/>
        <v>323</v>
      </c>
      <c r="W70" s="30">
        <f t="shared" si="14"/>
        <v>264</v>
      </c>
      <c r="X70" s="30">
        <f t="shared" si="14"/>
        <v>275</v>
      </c>
      <c r="Y70" s="30">
        <f t="shared" si="14"/>
        <v>188</v>
      </c>
      <c r="Z70" s="30">
        <f t="shared" si="14"/>
        <v>93</v>
      </c>
      <c r="AA70" s="30">
        <f t="shared" si="14"/>
        <v>24</v>
      </c>
      <c r="AB70" s="30">
        <f t="shared" si="14"/>
        <v>4</v>
      </c>
      <c r="AC70" s="30">
        <f>SUM(AC68:AC69)</f>
        <v>1461</v>
      </c>
      <c r="AD70" s="26">
        <f>SUM(AD68:AD69)</f>
        <v>3520</v>
      </c>
    </row>
    <row r="71" spans="20:30" ht="12" customHeight="1">
      <c r="T71" s="4"/>
      <c r="AD71" s="4" t="s">
        <v>36</v>
      </c>
    </row>
    <row r="72" spans="1:30" ht="12" customHeight="1">
      <c r="A72" s="3" t="s">
        <v>48</v>
      </c>
      <c r="AD72" s="4" t="s">
        <v>49</v>
      </c>
    </row>
  </sheetData>
  <sheetProtection/>
  <mergeCells count="11">
    <mergeCell ref="T6:T7"/>
    <mergeCell ref="AD5:AD7"/>
    <mergeCell ref="F5:I5"/>
    <mergeCell ref="I6:I7"/>
    <mergeCell ref="J5:T5"/>
    <mergeCell ref="A5:D5"/>
    <mergeCell ref="A6:C7"/>
    <mergeCell ref="D6:D7"/>
    <mergeCell ref="E5:E7"/>
    <mergeCell ref="AC6:AC7"/>
    <mergeCell ref="U5:AC5"/>
  </mergeCells>
  <printOptions/>
  <pageMargins left="0.3937007874015748" right="0.3937007874015748" top="0.984251968503937" bottom="0.5905511811023623" header="0.5118110236220472" footer="0.1968503937007874"/>
  <pageSetup firstPageNumber="1" useFirstPageNumber="1" horizontalDpi="600" verticalDpi="600" orientation="landscape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2023-07-13T01:18:20Z</cp:lastPrinted>
  <dcterms:created xsi:type="dcterms:W3CDTF">2004-05-25T04:22:04Z</dcterms:created>
  <dcterms:modified xsi:type="dcterms:W3CDTF">2023-07-13T02:11:22Z</dcterms:modified>
  <cp:category/>
  <cp:version/>
  <cp:contentType/>
  <cp:contentStatus/>
</cp:coreProperties>
</file>